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domhp\Documents\Site_Vetheuil\2026\"/>
    </mc:Choice>
  </mc:AlternateContent>
  <xr:revisionPtr revIDLastSave="0" documentId="8_{5070F8DB-1AE6-4211-A7F6-C8E0979A526F}" xr6:coauthVersionLast="47" xr6:coauthVersionMax="47" xr10:uidLastSave="{00000000-0000-0000-0000-000000000000}"/>
  <bookViews>
    <workbookView xWindow="4770" yWindow="1980" windowWidth="15690" windowHeight="11295" xr2:uid="{00000000-000D-0000-FFFF-FFFF00000000}"/>
  </bookViews>
  <sheets>
    <sheet name="Feuil1" sheetId="1" r:id="rId1"/>
    <sheet name="Feuil3" sheetId="3" r:id="rId2"/>
  </sheets>
  <definedNames>
    <definedName name="_xlnm.Print_Area" localSheetId="0">Feuil1!$A$1:$E$103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1" l="1"/>
  <c r="E33" i="1"/>
  <c r="E32" i="1"/>
  <c r="E31" i="1"/>
  <c r="E30" i="1"/>
  <c r="E63" i="1" l="1"/>
  <c r="E62" i="1"/>
  <c r="E61" i="1"/>
  <c r="E60" i="1"/>
  <c r="E59" i="1"/>
  <c r="E58" i="1"/>
  <c r="E57" i="1"/>
  <c r="E56" i="1"/>
  <c r="E55" i="1"/>
  <c r="E54" i="1"/>
  <c r="E84" i="1" l="1"/>
  <c r="E87" i="1" s="1"/>
  <c r="E82" i="1"/>
  <c r="E81" i="1"/>
  <c r="E80" i="1"/>
  <c r="E79" i="1"/>
  <c r="E78" i="1"/>
  <c r="E77" i="1"/>
  <c r="E76" i="1"/>
  <c r="E74" i="1"/>
  <c r="E73" i="1"/>
  <c r="E72" i="1"/>
  <c r="E71" i="1"/>
  <c r="E70" i="1"/>
  <c r="E69" i="1"/>
  <c r="E68" i="1"/>
  <c r="E67" i="1"/>
  <c r="E66" i="1"/>
  <c r="E65" i="1"/>
  <c r="E12" i="1" l="1"/>
  <c r="E13" i="1"/>
  <c r="E18" i="1"/>
  <c r="E42" i="1"/>
  <c r="E49" i="1"/>
  <c r="E48" i="1"/>
  <c r="E47" i="1"/>
  <c r="E46" i="1"/>
  <c r="E45" i="1"/>
  <c r="E44" i="1"/>
  <c r="E41" i="1"/>
  <c r="E40" i="1"/>
  <c r="E39" i="1"/>
  <c r="E38" i="1"/>
  <c r="E37" i="1"/>
  <c r="E35" i="1"/>
  <c r="E28" i="1"/>
  <c r="E27" i="1"/>
  <c r="E26" i="1"/>
  <c r="E25" i="1"/>
  <c r="E24" i="1"/>
  <c r="E23" i="1"/>
  <c r="E22" i="1"/>
  <c r="E21" i="1"/>
  <c r="E20" i="1"/>
  <c r="E19" i="1"/>
  <c r="E17" i="1"/>
  <c r="E16" i="1"/>
  <c r="E15" i="1"/>
  <c r="E14" i="1"/>
  <c r="E85" i="1" l="1"/>
  <c r="E89" i="1" l="1"/>
  <c r="E86" i="1"/>
  <c r="E88" i="1" s="1"/>
  <c r="E90" i="1" l="1"/>
</calcChain>
</file>

<file path=xl/sharedStrings.xml><?xml version="1.0" encoding="utf-8"?>
<sst xmlns="http://schemas.openxmlformats.org/spreadsheetml/2006/main" count="111" uniqueCount="87">
  <si>
    <t>Faro</t>
  </si>
  <si>
    <t>Cox's Orange</t>
  </si>
  <si>
    <t>Grand Alexandre</t>
  </si>
  <si>
    <t>Reine des Reinettes</t>
  </si>
  <si>
    <t>POMMIERS</t>
  </si>
  <si>
    <t>Reinette de Caux</t>
  </si>
  <si>
    <t>Reinette grise du Canada</t>
  </si>
  <si>
    <t>Beurré Hardy</t>
  </si>
  <si>
    <t>Conférence</t>
  </si>
  <si>
    <t>Louise Bonne d'Avranches</t>
  </si>
  <si>
    <t>COGNASSIER</t>
  </si>
  <si>
    <t>Champion</t>
  </si>
  <si>
    <t>PRUNIERS</t>
  </si>
  <si>
    <t>Mirabelle de Nancy</t>
  </si>
  <si>
    <t>Reine-Claude d'Oullins</t>
  </si>
  <si>
    <t>Reine-Claude Dorée</t>
  </si>
  <si>
    <t>Reine-Claude violette</t>
  </si>
  <si>
    <t>Questche commune</t>
  </si>
  <si>
    <t>CERISIERS</t>
  </si>
  <si>
    <t>Montmorency</t>
  </si>
  <si>
    <t>Hâtif burlat</t>
  </si>
  <si>
    <t>Napoléon</t>
  </si>
  <si>
    <t>Belle de Boskoop</t>
  </si>
  <si>
    <t>Calville</t>
  </si>
  <si>
    <t>Early Rivers</t>
  </si>
  <si>
    <t>Géant d'Hedelfinger</t>
  </si>
  <si>
    <t>Belle de Pontoise</t>
  </si>
  <si>
    <t>Belle fille</t>
  </si>
  <si>
    <t>Bénédictin</t>
  </si>
  <si>
    <t>Colapuy</t>
  </si>
  <si>
    <t>Court-pendu-gris</t>
  </si>
  <si>
    <t>Reinette Clochard</t>
  </si>
  <si>
    <t>Transparente de Croncels</t>
  </si>
  <si>
    <t>Reine-Claude tardive de Chambourcy</t>
  </si>
  <si>
    <t>Anglaise Hâtive</t>
  </si>
  <si>
    <t>Prix € HT</t>
  </si>
  <si>
    <t>Quantité</t>
  </si>
  <si>
    <t>Total € HT</t>
  </si>
  <si>
    <t>Gros locard</t>
  </si>
  <si>
    <t>Reinette Abry</t>
  </si>
  <si>
    <t>Circonférence du tronc :
10 à 14 cm</t>
  </si>
  <si>
    <t xml:space="preserve"> </t>
  </si>
  <si>
    <t>Montant HT</t>
  </si>
  <si>
    <t>Montant TTC</t>
  </si>
  <si>
    <t>Montant TTC à payer 
(montant TTC - subv)</t>
  </si>
  <si>
    <r>
      <rPr>
        <sz val="10"/>
        <color rgb="FFFF0000"/>
        <rFont val="Times New Roman"/>
        <family val="1"/>
      </rPr>
      <t>3</t>
    </r>
    <r>
      <rPr>
        <sz val="10"/>
        <color rgb="FF000000"/>
        <rFont val="Times New Roman"/>
        <family val="1"/>
      </rPr>
      <t>- Je calcule le montant TTC de ma commande (total HT + TVA)</t>
    </r>
  </si>
  <si>
    <t>William's Bon Chrétien</t>
  </si>
  <si>
    <r>
      <t>Doyenné de Comice (</t>
    </r>
    <r>
      <rPr>
        <i/>
        <sz val="11"/>
        <color rgb="FF000000"/>
        <rFont val="Times New Roman"/>
        <family val="1"/>
      </rPr>
      <t>besoin d'un pollinisateur William's Bon Chrétien</t>
    </r>
    <r>
      <rPr>
        <sz val="11"/>
        <color rgb="FF000000"/>
        <rFont val="Times New Roman"/>
        <family val="1"/>
      </rPr>
      <t>)</t>
    </r>
  </si>
  <si>
    <t>Pas de garantie de reprise</t>
  </si>
  <si>
    <r>
      <rPr>
        <b/>
        <sz val="11"/>
        <color rgb="FFFF0000"/>
        <rFont val="Times New Roman"/>
        <family val="1"/>
      </rPr>
      <t>Préciser</t>
    </r>
    <r>
      <rPr>
        <sz val="11"/>
        <color rgb="FF000000"/>
        <rFont val="Times New Roman"/>
        <family val="1"/>
      </rPr>
      <t xml:space="preserve">
</t>
    </r>
    <r>
      <rPr>
        <b/>
        <sz val="11"/>
        <color rgb="FF000000"/>
        <rFont val="Times New Roman"/>
        <family val="1"/>
      </rPr>
      <t>HT</t>
    </r>
    <r>
      <rPr>
        <sz val="11"/>
        <color rgb="FF000000"/>
        <rFont val="Times New Roman"/>
        <family val="1"/>
      </rPr>
      <t xml:space="preserve"> ou </t>
    </r>
    <r>
      <rPr>
        <b/>
        <sz val="11"/>
        <color rgb="FF000000"/>
        <rFont val="Times New Roman"/>
        <family val="1"/>
      </rPr>
      <t>DT</t>
    </r>
  </si>
  <si>
    <r>
      <rPr>
        <b/>
        <i/>
        <sz val="11"/>
        <color rgb="FFFF0000"/>
        <rFont val="Times New Roman"/>
        <family val="1"/>
      </rPr>
      <t>A préciser pour chaque arbre</t>
    </r>
    <r>
      <rPr>
        <b/>
        <i/>
        <sz val="11"/>
        <color theme="1"/>
        <rFont val="Times New Roman"/>
        <family val="1"/>
      </rPr>
      <t xml:space="preserve"> : HT : haute-tige
                                                 DT : demi-tige 
</t>
    </r>
    <r>
      <rPr>
        <i/>
        <sz val="11"/>
        <color theme="1"/>
        <rFont val="Times New Roman"/>
        <family val="1"/>
      </rPr>
      <t xml:space="preserve">                   </t>
    </r>
  </si>
  <si>
    <t>Général Leclerc</t>
  </si>
  <si>
    <t>Comtesse de Paris</t>
  </si>
  <si>
    <t xml:space="preserve">Kit de palissage </t>
  </si>
  <si>
    <t>5 baguettes bambou 1,20m et du lien</t>
  </si>
  <si>
    <t>ARBRES FRUITIERS</t>
  </si>
  <si>
    <t>ARBRES FRUITIERS PALISSES</t>
  </si>
  <si>
    <t xml:space="preserve">Prénom : </t>
  </si>
  <si>
    <t xml:space="preserve">Téléphone : </t>
  </si>
  <si>
    <t xml:space="preserve">Courriel : </t>
  </si>
  <si>
    <t xml:space="preserve">Lieu de la plantation : </t>
  </si>
  <si>
    <t xml:space="preserve">Nom : </t>
  </si>
  <si>
    <t xml:space="preserve">Ville : </t>
  </si>
  <si>
    <t xml:space="preserve">Code postal : </t>
  </si>
  <si>
    <t>Les informations recueillies sur ce formulaire sont conservées par le Parc naturel régional du Vexin français afin de traiter la demande. Elles sont collectées par le pôle environnement et transmises au pépiniériste. La base juridique du traitement est le consentement.
Conformément à la réglementation en matière de protection des données à caractère personnel (loi du 6 janvier 1978 modifiée et Règlement Général sur la Protection des données n°2016/679), vous pouvez exercer vos droits d’accès aux données, de rectification, d’opposition ou de limitation en contactant le Délégué à la Protection des Données Personnelles du PnR  en envoyant un courriel à dpd@parcduvexin.fr. Si vous estimez, après nous avoir contactés, que vos droits « Informatique et Libertés » ne sont pas respectés, vous pouvez adresser une réclamation à la CNIL.</t>
  </si>
  <si>
    <t xml:space="preserve">Nombre d'arbres </t>
  </si>
  <si>
    <r>
      <t>Subvention (</t>
    </r>
    <r>
      <rPr>
        <b/>
        <sz val="11"/>
        <color theme="1"/>
        <rFont val="Times New Roman"/>
        <family val="1"/>
      </rPr>
      <t>Montant HT x 30%)</t>
    </r>
  </si>
  <si>
    <t>Adresse :</t>
  </si>
  <si>
    <t>ABRICOTIER</t>
  </si>
  <si>
    <r>
      <t xml:space="preserve">POMMIERS forme </t>
    </r>
    <r>
      <rPr>
        <b/>
        <sz val="11"/>
        <color rgb="FF000000"/>
        <rFont val="Times New Roman"/>
        <family val="1"/>
      </rPr>
      <t>cordons à 2 bras</t>
    </r>
  </si>
  <si>
    <r>
      <t xml:space="preserve">POMMIERS forme </t>
    </r>
    <r>
      <rPr>
        <b/>
        <sz val="11"/>
        <color rgb="FF000000"/>
        <rFont val="Times New Roman"/>
        <family val="1"/>
      </rPr>
      <t>palmette "Verrier"</t>
    </r>
  </si>
  <si>
    <r>
      <t xml:space="preserve">POIRIERS forme </t>
    </r>
    <r>
      <rPr>
        <b/>
        <sz val="11"/>
        <color rgb="FF000000"/>
        <rFont val="Times New Roman"/>
        <family val="1"/>
      </rPr>
      <t>palmette "Verrier"</t>
    </r>
  </si>
  <si>
    <t>TVA 5,5 %</t>
  </si>
  <si>
    <t>TVA 20 %</t>
  </si>
  <si>
    <r>
      <rPr>
        <sz val="10"/>
        <color rgb="FFFF0000"/>
        <rFont val="Times New Roman"/>
        <family val="1"/>
      </rPr>
      <t>2</t>
    </r>
    <r>
      <rPr>
        <sz val="10"/>
        <color rgb="FF000000"/>
        <rFont val="Times New Roman"/>
        <family val="1"/>
      </rPr>
      <t>- Je calcule la TVA (5,5 %pour les arbres et 20 % pour les baguettes bambou)</t>
    </r>
  </si>
  <si>
    <t>DT uniquement</t>
  </si>
  <si>
    <t>HT uniquement</t>
  </si>
  <si>
    <t>POIRIERS</t>
  </si>
  <si>
    <r>
      <t xml:space="preserve">Vendredi 20 novembre
 </t>
    </r>
    <r>
      <rPr>
        <b/>
        <sz val="11"/>
        <color theme="0"/>
        <rFont val="Times New Roman"/>
        <family val="1"/>
      </rPr>
      <t>9h-12h</t>
    </r>
    <r>
      <rPr>
        <b/>
        <sz val="10"/>
        <color theme="0"/>
        <rFont val="Times New Roman"/>
        <family val="1"/>
      </rPr>
      <t xml:space="preserve">
</t>
    </r>
    <r>
      <rPr>
        <b/>
        <sz val="11"/>
        <color theme="0"/>
        <rFont val="Times New Roman"/>
        <family val="1"/>
      </rPr>
      <t>14h-16h</t>
    </r>
  </si>
  <si>
    <r>
      <t xml:space="preserve">Samedi 21 novembre
</t>
    </r>
    <r>
      <rPr>
        <b/>
        <sz val="10"/>
        <color theme="0"/>
        <rFont val="Times New Roman"/>
        <family val="1"/>
      </rPr>
      <t xml:space="preserve">     </t>
    </r>
    <r>
      <rPr>
        <b/>
        <sz val="12"/>
        <color theme="0"/>
        <rFont val="Times New Roman"/>
        <family val="1"/>
      </rPr>
      <t xml:space="preserve"> </t>
    </r>
    <r>
      <rPr>
        <b/>
        <sz val="11"/>
        <color theme="0"/>
        <rFont val="Times New Roman"/>
        <family val="1"/>
      </rPr>
      <t>9h-12h</t>
    </r>
  </si>
  <si>
    <r>
      <rPr>
        <sz val="10"/>
        <color rgb="FFFF0000"/>
        <rFont val="Times New Roman"/>
        <family val="1"/>
      </rPr>
      <t>4</t>
    </r>
    <r>
      <rPr>
        <sz val="10"/>
        <color rgb="FF000000"/>
        <rFont val="Times New Roman"/>
        <family val="1"/>
      </rPr>
      <t xml:space="preserve">- Je calcule le montant de la subvention (30 %) </t>
    </r>
    <r>
      <rPr>
        <b/>
        <u/>
        <sz val="10"/>
        <color rgb="FF000000"/>
        <rFont val="Times New Roman"/>
        <family val="1"/>
      </rPr>
      <t xml:space="preserve"> sur le montant HT</t>
    </r>
    <r>
      <rPr>
        <b/>
        <sz val="10"/>
        <color rgb="FF000000"/>
        <rFont val="Times New Roman"/>
        <family val="1"/>
      </rPr>
      <t xml:space="preserve"> </t>
    </r>
  </si>
  <si>
    <r>
      <rPr>
        <sz val="10"/>
        <color rgb="FFFF0000"/>
        <rFont val="Times New Roman"/>
        <family val="1"/>
      </rPr>
      <t>1</t>
    </r>
    <r>
      <rPr>
        <sz val="10"/>
        <color rgb="FF000000"/>
        <rFont val="Times New Roman"/>
        <family val="1"/>
      </rPr>
      <t>- Je calcule le montant HT de ma commande (montant maximum subventionnable 1 500 € HT).</t>
    </r>
  </si>
  <si>
    <r>
      <rPr>
        <sz val="10"/>
        <color rgb="FFFF0000"/>
        <rFont val="Times New Roman"/>
        <family val="1"/>
      </rPr>
      <t>5</t>
    </r>
    <r>
      <rPr>
        <sz val="10"/>
        <color rgb="FF000000"/>
        <rFont val="Times New Roman"/>
        <family val="1"/>
      </rPr>
      <t>- Je calcule le montant TTC à payer (m</t>
    </r>
    <r>
      <rPr>
        <b/>
        <sz val="10"/>
        <color rgb="FF000000"/>
        <rFont val="Times New Roman"/>
        <family val="1"/>
      </rPr>
      <t>ontant TTC – le montant de la subvention</t>
    </r>
    <r>
      <rPr>
        <sz val="10"/>
        <color rgb="FF000000"/>
        <rFont val="Times New Roman"/>
        <family val="1"/>
      </rPr>
      <t>)</t>
    </r>
  </si>
  <si>
    <t>Sélectionner la
date et heure de retrait</t>
  </si>
  <si>
    <r>
      <rPr>
        <b/>
        <sz val="20"/>
        <color theme="1"/>
        <rFont val="Times New Roman"/>
        <family val="1"/>
      </rPr>
      <t xml:space="preserve">Bon de commande
</t>
    </r>
    <r>
      <rPr>
        <b/>
        <sz val="22"/>
        <color theme="1"/>
        <rFont val="Times New Roman"/>
        <family val="1"/>
      </rPr>
      <t xml:space="preserve">        </t>
    </r>
    <r>
      <rPr>
        <b/>
        <sz val="24"/>
        <color theme="1"/>
        <rFont val="Times New Roman"/>
        <family val="1"/>
      </rPr>
      <t>Arbres fruitiers/Arbres fruitiers palissés</t>
    </r>
    <r>
      <rPr>
        <b/>
        <sz val="26"/>
        <color theme="1"/>
        <rFont val="Times New Roman"/>
        <family val="1"/>
      </rPr>
      <t xml:space="preserve">
</t>
    </r>
    <r>
      <rPr>
        <b/>
        <sz val="18"/>
        <color rgb="FFFF0000"/>
        <rFont val="Times New Roman"/>
        <family val="1"/>
      </rPr>
      <t>(à retourner avant le 26 octobre 2026 )</t>
    </r>
  </si>
  <si>
    <r>
      <rPr>
        <b/>
        <sz val="10"/>
        <color rgb="FFFF0000"/>
        <rFont val="Times New Roman"/>
        <family val="1"/>
      </rPr>
      <t>6</t>
    </r>
    <r>
      <rPr>
        <b/>
        <sz val="10"/>
        <color rgb="FF000000"/>
        <rFont val="Times New Roman"/>
        <family val="1"/>
      </rPr>
      <t>- Je joins à la commande le chèque à l'ordre des Pépinières Chatelain</t>
    </r>
  </si>
  <si>
    <t>Colomer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</si>
</sst>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28" x14ac:knownFonts="1">
    <font>
      <sz val="11"/>
      <color theme="1"/>
      <name val="Calibri"/>
      <family val="2"/>
      <scheme val="minor"/>
    </font>
    <font>
      <b/>
      <sz val="26"/>
      <color theme="1"/>
      <name val="Times New Roman"/>
      <family val="1"/>
    </font>
    <font>
      <sz val="11"/>
      <color theme="1"/>
      <name val="Times New Roman"/>
      <family val="1"/>
    </font>
    <font>
      <sz val="11"/>
      <color rgb="FF000000"/>
      <name val="Times New Roman"/>
      <family val="1"/>
    </font>
    <font>
      <b/>
      <sz val="11"/>
      <color rgb="FF000000"/>
      <name val="Times New Roman"/>
      <family val="1"/>
    </font>
    <font>
      <i/>
      <sz val="11"/>
      <color theme="1"/>
      <name val="Calibri"/>
      <family val="2"/>
      <scheme val="minor"/>
    </font>
    <font>
      <i/>
      <sz val="11"/>
      <color theme="1"/>
      <name val="Times New Roman"/>
      <family val="1"/>
    </font>
    <font>
      <b/>
      <i/>
      <sz val="11"/>
      <color theme="1"/>
      <name val="Times New Roman"/>
      <family val="1"/>
    </font>
    <font>
      <b/>
      <sz val="18"/>
      <color rgb="FFFF0000"/>
      <name val="Times New Roman"/>
      <family val="1"/>
    </font>
    <font>
      <b/>
      <i/>
      <sz val="12"/>
      <color theme="0"/>
      <name val="Times New Roman"/>
      <family val="1"/>
    </font>
    <font>
      <b/>
      <sz val="12"/>
      <color theme="0"/>
      <name val="Times New Roman"/>
      <family val="1"/>
    </font>
    <font>
      <b/>
      <sz val="10"/>
      <color theme="0"/>
      <name val="Times New Roman"/>
      <family val="1"/>
    </font>
    <font>
      <b/>
      <sz val="11"/>
      <color rgb="FFFF0000"/>
      <name val="Times New Roman"/>
      <family val="1"/>
    </font>
    <font>
      <b/>
      <sz val="11"/>
      <color theme="1"/>
      <name val="Times New Roman"/>
      <family val="1"/>
    </font>
    <font>
      <b/>
      <sz val="10"/>
      <color rgb="FFFF0000"/>
      <name val="Times New Roman"/>
      <family val="1"/>
    </font>
    <font>
      <sz val="10"/>
      <color theme="1"/>
      <name val="Times New Roman"/>
      <family val="1"/>
    </font>
    <font>
      <sz val="10"/>
      <color rgb="FF000000"/>
      <name val="Times New Roman"/>
      <family val="1"/>
    </font>
    <font>
      <sz val="10"/>
      <color rgb="FFFF0000"/>
      <name val="Times New Roman"/>
      <family val="1"/>
    </font>
    <font>
      <b/>
      <u/>
      <sz val="10"/>
      <color rgb="FF000000"/>
      <name val="Times New Roman"/>
      <family val="1"/>
    </font>
    <font>
      <b/>
      <sz val="10"/>
      <color rgb="FF000000"/>
      <name val="Times New Roman"/>
      <family val="1"/>
    </font>
    <font>
      <i/>
      <sz val="11"/>
      <color rgb="FF000000"/>
      <name val="Times New Roman"/>
      <family val="1"/>
    </font>
    <font>
      <b/>
      <sz val="20"/>
      <color theme="1"/>
      <name val="Times New Roman"/>
      <family val="1"/>
    </font>
    <font>
      <b/>
      <sz val="11"/>
      <color theme="0"/>
      <name val="Times New Roman"/>
      <family val="1"/>
    </font>
    <font>
      <b/>
      <sz val="11"/>
      <color theme="1"/>
      <name val="Calibri"/>
      <family val="2"/>
      <scheme val="minor"/>
    </font>
    <font>
      <b/>
      <i/>
      <sz val="11"/>
      <color rgb="FFFF0000"/>
      <name val="Times New Roman"/>
      <family val="1"/>
    </font>
    <font>
      <b/>
      <sz val="22"/>
      <color theme="1"/>
      <name val="Times New Roman"/>
      <family val="1"/>
    </font>
    <font>
      <b/>
      <sz val="24"/>
      <color theme="1"/>
      <name val="Times New Roman"/>
      <family val="1"/>
    </font>
    <font>
      <sz val="8"/>
      <color theme="1"/>
      <name val="Times New Roman"/>
      <family val="1"/>
    </font>
  </fonts>
  <fills count="6">
    <fill>
      <patternFill patternType="none"/>
    </fill>
    <fill>
      <patternFill patternType="gray125"/>
    </fill>
    <fill>
      <patternFill patternType="solid">
        <fgColor theme="6"/>
        <bgColor indexed="64"/>
      </patternFill>
    </fill>
    <fill>
      <patternFill patternType="solid">
        <fgColor theme="6" tint="0.79998168889431442"/>
        <bgColor indexed="64"/>
      </patternFill>
    </fill>
    <fill>
      <patternFill patternType="solid">
        <fgColor theme="6" tint="-0.49998474074526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94">
    <xf numFmtId="0" fontId="0" fillId="0" borderId="0" xfId="0"/>
    <xf numFmtId="0" fontId="2" fillId="0" borderId="0" xfId="0" applyFont="1"/>
    <xf numFmtId="2" fontId="3" fillId="0" borderId="1" xfId="0" applyNumberFormat="1" applyFont="1" applyBorder="1" applyAlignment="1">
      <alignment horizontal="right" vertical="center" wrapText="1" readingOrder="1"/>
    </xf>
    <xf numFmtId="2" fontId="3" fillId="0" borderId="1" xfId="0" applyNumberFormat="1" applyFont="1" applyBorder="1" applyAlignment="1">
      <alignment vertical="center" wrapText="1"/>
    </xf>
    <xf numFmtId="1" fontId="3" fillId="0" borderId="1" xfId="0" applyNumberFormat="1" applyFont="1" applyBorder="1" applyAlignment="1" applyProtection="1">
      <alignment vertical="center" wrapText="1"/>
      <protection locked="0"/>
    </xf>
    <xf numFmtId="0" fontId="3" fillId="0" borderId="1" xfId="0" applyFont="1" applyBorder="1" applyAlignment="1">
      <alignment vertical="center" wrapText="1" readingOrder="1"/>
    </xf>
    <xf numFmtId="0" fontId="3" fillId="0" borderId="3" xfId="0" applyFont="1" applyBorder="1" applyAlignment="1">
      <alignment vertical="center" wrapText="1" readingOrder="1"/>
    </xf>
    <xf numFmtId="0" fontId="3" fillId="3" borderId="1" xfId="0" applyFont="1" applyFill="1" applyBorder="1" applyAlignment="1">
      <alignment vertical="center" wrapText="1" readingOrder="1"/>
    </xf>
    <xf numFmtId="1" fontId="3" fillId="3" borderId="1" xfId="0" applyNumberFormat="1" applyFont="1" applyFill="1" applyBorder="1" applyAlignment="1" applyProtection="1">
      <alignment vertical="center" wrapText="1"/>
      <protection locked="0"/>
    </xf>
    <xf numFmtId="2" fontId="3" fillId="3" borderId="1" xfId="0" applyNumberFormat="1" applyFont="1" applyFill="1" applyBorder="1" applyAlignment="1">
      <alignment vertical="center" wrapText="1"/>
    </xf>
    <xf numFmtId="0" fontId="3" fillId="3" borderId="3" xfId="0" applyFont="1" applyFill="1" applyBorder="1" applyAlignment="1">
      <alignment vertical="center" wrapText="1" readingOrder="1"/>
    </xf>
    <xf numFmtId="0" fontId="9" fillId="4" borderId="0" xfId="0" applyFont="1" applyFill="1" applyAlignment="1" applyProtection="1">
      <alignment horizontal="left" vertical="center" wrapText="1" readingOrder="1"/>
      <protection locked="0"/>
    </xf>
    <xf numFmtId="0" fontId="12" fillId="0" borderId="0" xfId="0" applyFont="1" applyAlignment="1" applyProtection="1">
      <alignment horizontal="right"/>
      <protection locked="0"/>
    </xf>
    <xf numFmtId="2" fontId="3" fillId="0" borderId="7" xfId="0" applyNumberFormat="1" applyFont="1" applyBorder="1" applyAlignment="1">
      <alignment vertical="center" wrapText="1"/>
    </xf>
    <xf numFmtId="2" fontId="2" fillId="0" borderId="1" xfId="0" applyNumberFormat="1" applyFont="1" applyBorder="1"/>
    <xf numFmtId="0" fontId="2" fillId="0" borderId="5" xfId="0" applyFont="1" applyBorder="1" applyAlignment="1">
      <alignment horizontal="left" vertical="center"/>
    </xf>
    <xf numFmtId="0" fontId="2" fillId="0" borderId="8" xfId="0" applyFont="1" applyBorder="1" applyAlignment="1">
      <alignment vertical="center"/>
    </xf>
    <xf numFmtId="2" fontId="2" fillId="0" borderId="1" xfId="0" applyNumberFormat="1" applyFont="1" applyBorder="1" applyAlignment="1">
      <alignment vertical="center"/>
    </xf>
    <xf numFmtId="0" fontId="14" fillId="0" borderId="0" xfId="0" applyFont="1" applyAlignment="1" applyProtection="1">
      <alignment horizontal="right" vertical="center"/>
      <protection locked="0"/>
    </xf>
    <xf numFmtId="0" fontId="16" fillId="0" borderId="0" xfId="0" applyFont="1" applyAlignment="1">
      <alignment horizontal="left" vertical="center" readingOrder="1"/>
    </xf>
    <xf numFmtId="0" fontId="2" fillId="0" borderId="0" xfId="0" applyFont="1" applyAlignment="1">
      <alignment horizontal="right"/>
    </xf>
    <xf numFmtId="0" fontId="16" fillId="0" borderId="0" xfId="0" applyFont="1" applyAlignment="1">
      <alignment horizontal="left" vertical="top" wrapText="1" readingOrder="1"/>
    </xf>
    <xf numFmtId="0" fontId="23" fillId="0" borderId="0" xfId="0" applyFont="1"/>
    <xf numFmtId="0" fontId="3" fillId="5" borderId="1" xfId="0" applyFont="1" applyFill="1" applyBorder="1" applyAlignment="1">
      <alignment vertical="center" wrapText="1" readingOrder="1"/>
    </xf>
    <xf numFmtId="0" fontId="3" fillId="5" borderId="3" xfId="0" applyFont="1" applyFill="1" applyBorder="1" applyAlignment="1">
      <alignment vertical="center" wrapText="1" readingOrder="1"/>
    </xf>
    <xf numFmtId="0" fontId="3" fillId="2" borderId="5" xfId="0" applyFont="1" applyFill="1" applyBorder="1" applyAlignment="1">
      <alignment vertical="center" wrapText="1" readingOrder="1"/>
    </xf>
    <xf numFmtId="0" fontId="3" fillId="2" borderId="8" xfId="0" applyFont="1" applyFill="1" applyBorder="1" applyAlignment="1">
      <alignment vertical="center" wrapText="1" readingOrder="1"/>
    </xf>
    <xf numFmtId="0" fontId="3" fillId="2" borderId="6" xfId="0" applyFont="1" applyFill="1" applyBorder="1" applyAlignment="1">
      <alignment vertical="center" wrapText="1" readingOrder="1"/>
    </xf>
    <xf numFmtId="0" fontId="12" fillId="0" borderId="1" xfId="0" applyFont="1" applyBorder="1" applyAlignment="1">
      <alignment vertical="center" wrapText="1" readingOrder="1"/>
    </xf>
    <xf numFmtId="0" fontId="4" fillId="0" borderId="10" xfId="0" applyFont="1" applyBorder="1" applyAlignment="1">
      <alignment horizontal="center" vertical="center" wrapText="1"/>
    </xf>
    <xf numFmtId="1" fontId="3" fillId="0" borderId="10" xfId="0" applyNumberFormat="1" applyFont="1" applyBorder="1" applyAlignment="1" applyProtection="1">
      <alignment vertical="center" wrapText="1"/>
      <protection locked="0"/>
    </xf>
    <xf numFmtId="0" fontId="4" fillId="0" borderId="9" xfId="0" applyFont="1" applyBorder="1" applyAlignment="1">
      <alignment horizontal="center" vertical="center" wrapText="1"/>
    </xf>
    <xf numFmtId="2" fontId="3" fillId="0" borderId="4" xfId="0" applyNumberFormat="1" applyFont="1" applyBorder="1" applyAlignment="1">
      <alignment horizontal="right" vertical="center" wrapText="1" readingOrder="1"/>
    </xf>
    <xf numFmtId="1" fontId="3" fillId="0" borderId="4" xfId="0" applyNumberFormat="1" applyFont="1" applyBorder="1" applyAlignment="1" applyProtection="1">
      <alignment vertical="center" wrapText="1"/>
      <protection locked="0"/>
    </xf>
    <xf numFmtId="0" fontId="3" fillId="2" borderId="5" xfId="0" applyFont="1" applyFill="1" applyBorder="1" applyAlignment="1">
      <alignment horizontal="left" vertical="center" wrapText="1" readingOrder="1"/>
    </xf>
    <xf numFmtId="0" fontId="3" fillId="2" borderId="8" xfId="0" applyFont="1" applyFill="1" applyBorder="1" applyAlignment="1" applyProtection="1">
      <alignment vertical="center" wrapText="1"/>
      <protection locked="0"/>
    </xf>
    <xf numFmtId="1" fontId="3" fillId="2" borderId="8"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1" fontId="3" fillId="2" borderId="8" xfId="0" applyNumberFormat="1" applyFont="1" applyFill="1" applyBorder="1" applyAlignment="1" applyProtection="1">
      <alignment vertical="center" wrapText="1"/>
      <protection locked="0"/>
    </xf>
    <xf numFmtId="0" fontId="3" fillId="2" borderId="6" xfId="0" applyFont="1" applyFill="1" applyBorder="1" applyAlignment="1">
      <alignment vertical="center" wrapText="1"/>
    </xf>
    <xf numFmtId="0" fontId="3" fillId="2" borderId="8" xfId="0" applyFont="1" applyFill="1" applyBorder="1" applyAlignment="1">
      <alignment vertical="center" wrapText="1"/>
    </xf>
    <xf numFmtId="0" fontId="3" fillId="2" borderId="8" xfId="0" applyFont="1" applyFill="1" applyBorder="1" applyAlignment="1">
      <alignment horizontal="left" vertical="center" wrapText="1" readingOrder="1"/>
    </xf>
    <xf numFmtId="2" fontId="3" fillId="2" borderId="8" xfId="0" applyNumberFormat="1" applyFont="1" applyFill="1" applyBorder="1" applyAlignment="1">
      <alignment vertical="center" wrapText="1"/>
    </xf>
    <xf numFmtId="0" fontId="12" fillId="0" borderId="1" xfId="0" applyFont="1" applyBorder="1" applyAlignment="1">
      <alignment vertical="center" wrapText="1"/>
    </xf>
    <xf numFmtId="0" fontId="0" fillId="0" borderId="2" xfId="0" applyBorder="1" applyAlignment="1">
      <alignment vertical="center"/>
    </xf>
    <xf numFmtId="0" fontId="3" fillId="0" borderId="10" xfId="0" applyFont="1" applyBorder="1" applyAlignment="1">
      <alignment vertical="center" wrapText="1" readingOrder="1"/>
    </xf>
    <xf numFmtId="2" fontId="3" fillId="0" borderId="4" xfId="0" applyNumberFormat="1" applyFont="1" applyBorder="1" applyAlignment="1">
      <alignment vertical="center" wrapText="1"/>
    </xf>
    <xf numFmtId="0" fontId="4" fillId="3" borderId="0" xfId="0" applyFont="1" applyFill="1" applyAlignment="1" applyProtection="1">
      <alignment vertical="center" wrapText="1" readingOrder="1"/>
      <protection locked="0"/>
    </xf>
    <xf numFmtId="0" fontId="4" fillId="3" borderId="15" xfId="0" applyFont="1" applyFill="1" applyBorder="1" applyAlignment="1" applyProtection="1">
      <alignment vertical="center" wrapText="1" readingOrder="1"/>
      <protection locked="0"/>
    </xf>
    <xf numFmtId="0" fontId="4" fillId="3" borderId="14" xfId="0" applyFont="1" applyFill="1" applyBorder="1" applyAlignment="1" applyProtection="1">
      <alignment vertical="center" wrapText="1" readingOrder="1"/>
      <protection locked="0"/>
    </xf>
    <xf numFmtId="0" fontId="4" fillId="3" borderId="12" xfId="0" applyFont="1" applyFill="1" applyBorder="1" applyAlignment="1" applyProtection="1">
      <alignment vertical="center" wrapText="1" readingOrder="1"/>
      <protection locked="0"/>
    </xf>
    <xf numFmtId="0" fontId="4" fillId="3" borderId="13" xfId="0" applyFont="1" applyFill="1" applyBorder="1" applyAlignment="1" applyProtection="1">
      <alignment vertical="center" wrapText="1" readingOrder="1"/>
      <protection locked="0"/>
    </xf>
    <xf numFmtId="0" fontId="4" fillId="3" borderId="11" xfId="0" applyFont="1" applyFill="1" applyBorder="1" applyAlignment="1" applyProtection="1">
      <alignment vertical="center" wrapText="1" readingOrder="1"/>
      <protection locked="0"/>
    </xf>
    <xf numFmtId="2" fontId="3" fillId="0" borderId="1" xfId="0" applyNumberFormat="1" applyFont="1" applyBorder="1" applyAlignment="1" applyProtection="1">
      <alignment horizontal="center" vertical="center" wrapText="1"/>
      <protection locked="0"/>
    </xf>
    <xf numFmtId="164" fontId="3" fillId="2" borderId="8" xfId="0" applyNumberFormat="1" applyFont="1" applyFill="1" applyBorder="1" applyAlignment="1">
      <alignment horizontal="center" vertical="center" wrapText="1"/>
    </xf>
    <xf numFmtId="0" fontId="2" fillId="0" borderId="5" xfId="0" applyFont="1" applyBorder="1" applyAlignment="1">
      <alignment horizontal="right"/>
    </xf>
    <xf numFmtId="0" fontId="2" fillId="0" borderId="6" xfId="0" applyFont="1" applyBorder="1" applyAlignment="1">
      <alignment horizontal="right"/>
    </xf>
    <xf numFmtId="4" fontId="3" fillId="0" borderId="1" xfId="0" applyNumberFormat="1" applyFont="1" applyBorder="1" applyAlignment="1">
      <alignment horizontal="right" vertical="center" wrapText="1" readingOrder="1"/>
    </xf>
    <xf numFmtId="0" fontId="4" fillId="3" borderId="1" xfId="0" applyFont="1" applyFill="1" applyBorder="1" applyAlignment="1">
      <alignment vertical="center" wrapText="1" readingOrder="1"/>
    </xf>
    <xf numFmtId="2" fontId="3" fillId="5" borderId="1" xfId="0" applyNumberFormat="1" applyFont="1" applyFill="1" applyBorder="1" applyAlignment="1">
      <alignment vertical="center" wrapText="1" readingOrder="1"/>
    </xf>
    <xf numFmtId="0" fontId="3" fillId="0" borderId="1" xfId="0" applyFont="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4" fontId="3" fillId="5" borderId="1" xfId="0" applyNumberFormat="1" applyFont="1" applyFill="1" applyBorder="1" applyAlignment="1">
      <alignment horizontal="right" vertical="center" wrapText="1" readingOrder="1"/>
    </xf>
    <xf numFmtId="1" fontId="3" fillId="5" borderId="1" xfId="0" applyNumberFormat="1" applyFont="1" applyFill="1" applyBorder="1" applyAlignment="1" applyProtection="1">
      <alignment vertical="center" wrapText="1"/>
      <protection locked="0"/>
    </xf>
    <xf numFmtId="2" fontId="3" fillId="5" borderId="1" xfId="0" applyNumberFormat="1" applyFont="1" applyFill="1" applyBorder="1" applyAlignment="1">
      <alignment vertical="center" wrapText="1"/>
    </xf>
    <xf numFmtId="2" fontId="3" fillId="5" borderId="1" xfId="0" applyNumberFormat="1" applyFont="1" applyFill="1" applyBorder="1" applyAlignment="1">
      <alignment horizontal="right" vertical="center" wrapText="1" readingOrder="1"/>
    </xf>
    <xf numFmtId="0" fontId="1" fillId="2" borderId="0" xfId="0" applyFont="1" applyFill="1" applyAlignment="1">
      <alignment horizontal="center" vertical="center" wrapText="1"/>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3" fillId="0" borderId="3" xfId="0" applyFont="1" applyBorder="1" applyAlignment="1">
      <alignment horizontal="center" vertical="center" wrapText="1" readingOrder="1"/>
    </xf>
    <xf numFmtId="0" fontId="3" fillId="0" borderId="7" xfId="0" applyFont="1" applyBorder="1" applyAlignment="1">
      <alignment horizontal="center" vertical="center" wrapText="1" readingOrder="1"/>
    </xf>
    <xf numFmtId="0" fontId="4" fillId="3" borderId="14" xfId="0" applyFont="1" applyFill="1" applyBorder="1" applyAlignment="1" applyProtection="1">
      <alignment horizontal="left" vertical="top" readingOrder="1"/>
      <protection locked="0"/>
    </xf>
    <xf numFmtId="0" fontId="4" fillId="3" borderId="0" xfId="0" applyFont="1" applyFill="1" applyAlignment="1" applyProtection="1">
      <alignment horizontal="left" vertical="top" readingOrder="1"/>
      <protection locked="0"/>
    </xf>
    <xf numFmtId="0" fontId="4" fillId="3" borderId="0" xfId="0" applyFont="1" applyFill="1" applyAlignment="1" applyProtection="1">
      <alignment horizontal="left" vertical="center" wrapText="1" readingOrder="1"/>
      <protection locked="0"/>
    </xf>
    <xf numFmtId="0" fontId="4" fillId="3" borderId="15" xfId="0" applyFont="1" applyFill="1" applyBorder="1" applyAlignment="1" applyProtection="1">
      <alignment horizontal="left" vertical="center" wrapText="1" readingOrder="1"/>
      <protection locked="0"/>
    </xf>
    <xf numFmtId="0" fontId="4" fillId="3" borderId="12" xfId="0" applyFont="1" applyFill="1" applyBorder="1" applyAlignment="1" applyProtection="1">
      <alignment horizontal="left" vertical="center" wrapText="1" readingOrder="1"/>
      <protection locked="0"/>
    </xf>
    <xf numFmtId="0" fontId="2" fillId="0" borderId="9" xfId="0" applyFont="1" applyBorder="1" applyAlignment="1">
      <alignment horizontal="right"/>
    </xf>
    <xf numFmtId="0" fontId="2" fillId="0" borderId="2" xfId="0" applyFont="1" applyBorder="1" applyAlignment="1">
      <alignment horizontal="right"/>
    </xf>
    <xf numFmtId="0" fontId="2" fillId="0" borderId="5" xfId="0" applyFont="1" applyBorder="1" applyAlignment="1">
      <alignment horizontal="right"/>
    </xf>
    <xf numFmtId="0" fontId="2" fillId="0" borderId="6" xfId="0" applyFont="1" applyBorder="1" applyAlignment="1">
      <alignment horizontal="right"/>
    </xf>
    <xf numFmtId="0" fontId="6" fillId="0" borderId="9" xfId="0" applyFont="1" applyBorder="1" applyAlignment="1">
      <alignment horizontal="left" vertical="center" wrapText="1"/>
    </xf>
    <xf numFmtId="0" fontId="6" fillId="0" borderId="4" xfId="0" applyFont="1" applyBorder="1" applyAlignment="1">
      <alignment horizontal="left" vertical="center" wrapText="1"/>
    </xf>
    <xf numFmtId="0" fontId="3" fillId="0" borderId="3" xfId="0" applyFont="1" applyBorder="1" applyAlignment="1" applyProtection="1">
      <alignment horizontal="center" vertical="center" wrapText="1" readingOrder="1"/>
      <protection locked="0"/>
    </xf>
    <xf numFmtId="0" fontId="3" fillId="0" borderId="7" xfId="0" applyFont="1" applyBorder="1" applyAlignment="1" applyProtection="1">
      <alignment horizontal="center" vertical="center" wrapText="1" readingOrder="1"/>
      <protection locked="0"/>
    </xf>
    <xf numFmtId="0" fontId="5" fillId="0" borderId="3" xfId="0" applyFont="1" applyBorder="1" applyAlignment="1">
      <alignment horizontal="left" vertical="center" wrapText="1"/>
    </xf>
    <xf numFmtId="0" fontId="5" fillId="0" borderId="7" xfId="0" applyFont="1" applyBorder="1" applyAlignment="1">
      <alignment horizontal="left" vertical="center" wrapText="1"/>
    </xf>
    <xf numFmtId="0" fontId="10" fillId="4" borderId="12" xfId="0" applyFont="1" applyFill="1" applyBorder="1" applyAlignment="1" applyProtection="1">
      <alignment horizontal="left" vertical="center" wrapText="1" readingOrder="1"/>
      <protection locked="0"/>
    </xf>
    <xf numFmtId="0" fontId="27" fillId="0" borderId="0" xfId="0" applyFont="1" applyAlignment="1">
      <alignment horizontal="left" vertical="top" wrapText="1"/>
    </xf>
    <xf numFmtId="0" fontId="4" fillId="3" borderId="16" xfId="0" applyFont="1" applyFill="1" applyBorder="1" applyAlignment="1" applyProtection="1">
      <alignment horizontal="left" vertical="top" wrapText="1" readingOrder="1"/>
      <protection locked="0"/>
    </xf>
    <xf numFmtId="0" fontId="4" fillId="3" borderId="17" xfId="0" applyFont="1" applyFill="1" applyBorder="1" applyAlignment="1" applyProtection="1">
      <alignment horizontal="left" vertical="top" wrapText="1" readingOrder="1"/>
      <protection locked="0"/>
    </xf>
    <xf numFmtId="0" fontId="4" fillId="3" borderId="18" xfId="0" applyFont="1" applyFill="1" applyBorder="1" applyAlignment="1" applyProtection="1">
      <alignment horizontal="left" vertical="top" wrapText="1" readingOrder="1"/>
      <protection locked="0"/>
    </xf>
    <xf numFmtId="0" fontId="19" fillId="0" borderId="0" xfId="0" applyFont="1" applyAlignment="1">
      <alignment horizontal="left"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15241</xdr:rowOff>
    </xdr:from>
    <xdr:to>
      <xdr:col>0</xdr:col>
      <xdr:colOff>777240</xdr:colOff>
      <xdr:row>0</xdr:row>
      <xdr:rowOff>1025653</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241"/>
          <a:ext cx="777240" cy="101041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1104900</xdr:colOff>
          <xdr:row>6</xdr:row>
          <xdr:rowOff>276225</xdr:rowOff>
        </xdr:from>
        <xdr:to>
          <xdr:col>2</xdr:col>
          <xdr:colOff>857250</xdr:colOff>
          <xdr:row>6</xdr:row>
          <xdr:rowOff>485775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847725</xdr:colOff>
          <xdr:row>6</xdr:row>
          <xdr:rowOff>371475</xdr:rowOff>
        </xdr:from>
        <xdr:to>
          <xdr:col>4</xdr:col>
          <xdr:colOff>285750</xdr:colOff>
          <xdr:row>6</xdr:row>
          <xdr:rowOff>561975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1104900</xdr:colOff>
          <xdr:row>6</xdr:row>
          <xdr:rowOff>476250</xdr:rowOff>
        </xdr:from>
        <xdr:to>
          <xdr:col>2</xdr:col>
          <xdr:colOff>857250</xdr:colOff>
          <xdr:row>6</xdr:row>
          <xdr:rowOff>685800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75</xdr:row>
      <xdr:rowOff>9525</xdr:rowOff>
    </xdr:from>
    <xdr:to>
      <xdr:col>2</xdr:col>
      <xdr:colOff>9525</xdr:colOff>
      <xdr:row>75</xdr:row>
      <xdr:rowOff>209550</xdr:rowOff>
    </xdr:to>
    <xdr:cxnSp macro="">
      <xdr:nvCxnSpPr>
        <xdr:cNvPr id="4" name="Connecteur droit 3">
          <a:extLst>
            <a:ext uri="{FF2B5EF4-FFF2-40B4-BE49-F238E27FC236}">
              <a16:creationId xmlns:a16="http://schemas.microsoft.com/office/drawing/2014/main" id="{0D926B24-DC95-7ADC-E0EB-3841BE758ED1}"/>
            </a:ext>
          </a:extLst>
        </xdr:cNvPr>
        <xdr:cNvCxnSpPr/>
      </xdr:nvCxnSpPr>
      <xdr:spPr>
        <a:xfrm>
          <a:off x="2286000" y="116109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9525</xdr:rowOff>
    </xdr:from>
    <xdr:to>
      <xdr:col>2</xdr:col>
      <xdr:colOff>0</xdr:colOff>
      <xdr:row>75</xdr:row>
      <xdr:rowOff>209550</xdr:rowOff>
    </xdr:to>
    <xdr:cxnSp macro="">
      <xdr:nvCxnSpPr>
        <xdr:cNvPr id="6" name="Connecteur droit 5">
          <a:extLst>
            <a:ext uri="{FF2B5EF4-FFF2-40B4-BE49-F238E27FC236}">
              <a16:creationId xmlns:a16="http://schemas.microsoft.com/office/drawing/2014/main" id="{299AF1E4-986B-4845-800B-07B0817996F6}"/>
            </a:ext>
          </a:extLst>
        </xdr:cNvPr>
        <xdr:cNvCxnSpPr/>
      </xdr:nvCxnSpPr>
      <xdr:spPr>
        <a:xfrm flipH="1">
          <a:off x="2286000" y="116109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0</xdr:colOff>
      <xdr:row>77</xdr:row>
      <xdr:rowOff>0</xdr:rowOff>
    </xdr:to>
    <xdr:cxnSp macro="">
      <xdr:nvCxnSpPr>
        <xdr:cNvPr id="18" name="Connecteur droit 17">
          <a:extLst>
            <a:ext uri="{FF2B5EF4-FFF2-40B4-BE49-F238E27FC236}">
              <a16:creationId xmlns:a16="http://schemas.microsoft.com/office/drawing/2014/main" id="{3C3440F1-0B80-498E-9966-A3262B25E9E5}"/>
            </a:ext>
          </a:extLst>
        </xdr:cNvPr>
        <xdr:cNvCxnSpPr/>
      </xdr:nvCxnSpPr>
      <xdr:spPr>
        <a:xfrm flipH="1">
          <a:off x="2286000" y="120396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0</xdr:colOff>
      <xdr:row>76</xdr:row>
      <xdr:rowOff>200025</xdr:rowOff>
    </xdr:to>
    <xdr:cxnSp macro="">
      <xdr:nvCxnSpPr>
        <xdr:cNvPr id="19" name="Connecteur droit 18">
          <a:extLst>
            <a:ext uri="{FF2B5EF4-FFF2-40B4-BE49-F238E27FC236}">
              <a16:creationId xmlns:a16="http://schemas.microsoft.com/office/drawing/2014/main" id="{1577F5EB-A3CA-42C2-9435-27ADDA29A705}"/>
            </a:ext>
          </a:extLst>
        </xdr:cNvPr>
        <xdr:cNvCxnSpPr/>
      </xdr:nvCxnSpPr>
      <xdr:spPr>
        <a:xfrm flipH="1">
          <a:off x="2286000" y="118205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28575</xdr:colOff>
      <xdr:row>77</xdr:row>
      <xdr:rowOff>0</xdr:rowOff>
    </xdr:from>
    <xdr:to>
      <xdr:col>2</xdr:col>
      <xdr:colOff>0</xdr:colOff>
      <xdr:row>77</xdr:row>
      <xdr:rowOff>523875</xdr:rowOff>
    </xdr:to>
    <xdr:cxnSp macro="">
      <xdr:nvCxnSpPr>
        <xdr:cNvPr id="20" name="Connecteur droit 19">
          <a:extLst>
            <a:ext uri="{FF2B5EF4-FFF2-40B4-BE49-F238E27FC236}">
              <a16:creationId xmlns:a16="http://schemas.microsoft.com/office/drawing/2014/main" id="{7AF9F137-955F-424E-9E21-156AEF00AE10}"/>
            </a:ext>
          </a:extLst>
        </xdr:cNvPr>
        <xdr:cNvCxnSpPr/>
      </xdr:nvCxnSpPr>
      <xdr:spPr>
        <a:xfrm flipH="1">
          <a:off x="2314575" y="15621000"/>
          <a:ext cx="1190625" cy="523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0</xdr:colOff>
      <xdr:row>78</xdr:row>
      <xdr:rowOff>200025</xdr:rowOff>
    </xdr:to>
    <xdr:cxnSp macro="">
      <xdr:nvCxnSpPr>
        <xdr:cNvPr id="21" name="Connecteur droit 20">
          <a:extLst>
            <a:ext uri="{FF2B5EF4-FFF2-40B4-BE49-F238E27FC236}">
              <a16:creationId xmlns:a16="http://schemas.microsoft.com/office/drawing/2014/main" id="{EED0D181-CCDF-4E2B-8AA2-F6DB3770D89D}"/>
            </a:ext>
          </a:extLst>
        </xdr:cNvPr>
        <xdr:cNvCxnSpPr/>
      </xdr:nvCxnSpPr>
      <xdr:spPr>
        <a:xfrm flipH="1">
          <a:off x="2286000" y="126111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0</xdr:colOff>
      <xdr:row>79</xdr:row>
      <xdr:rowOff>200025</xdr:rowOff>
    </xdr:to>
    <xdr:cxnSp macro="">
      <xdr:nvCxnSpPr>
        <xdr:cNvPr id="22" name="Connecteur droit 21">
          <a:extLst>
            <a:ext uri="{FF2B5EF4-FFF2-40B4-BE49-F238E27FC236}">
              <a16:creationId xmlns:a16="http://schemas.microsoft.com/office/drawing/2014/main" id="{1AAD63F1-09AE-4033-B88F-0ABD841452C5}"/>
            </a:ext>
          </a:extLst>
        </xdr:cNvPr>
        <xdr:cNvCxnSpPr/>
      </xdr:nvCxnSpPr>
      <xdr:spPr>
        <a:xfrm flipH="1">
          <a:off x="2286000" y="128301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0</xdr:colOff>
      <xdr:row>80</xdr:row>
      <xdr:rowOff>200025</xdr:rowOff>
    </xdr:to>
    <xdr:cxnSp macro="">
      <xdr:nvCxnSpPr>
        <xdr:cNvPr id="23" name="Connecteur droit 22">
          <a:extLst>
            <a:ext uri="{FF2B5EF4-FFF2-40B4-BE49-F238E27FC236}">
              <a16:creationId xmlns:a16="http://schemas.microsoft.com/office/drawing/2014/main" id="{B5A8EA30-E3BC-4E68-97F4-3E21C26119BC}"/>
            </a:ext>
          </a:extLst>
        </xdr:cNvPr>
        <xdr:cNvCxnSpPr/>
      </xdr:nvCxnSpPr>
      <xdr:spPr>
        <a:xfrm flipH="1">
          <a:off x="2286000" y="130492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0</xdr:colOff>
      <xdr:row>81</xdr:row>
      <xdr:rowOff>200025</xdr:rowOff>
    </xdr:to>
    <xdr:cxnSp macro="">
      <xdr:nvCxnSpPr>
        <xdr:cNvPr id="24" name="Connecteur droit 23">
          <a:extLst>
            <a:ext uri="{FF2B5EF4-FFF2-40B4-BE49-F238E27FC236}">
              <a16:creationId xmlns:a16="http://schemas.microsoft.com/office/drawing/2014/main" id="{195F9E5C-252F-445D-BC57-F2D11A4E8B22}"/>
            </a:ext>
          </a:extLst>
        </xdr:cNvPr>
        <xdr:cNvCxnSpPr/>
      </xdr:nvCxnSpPr>
      <xdr:spPr>
        <a:xfrm flipH="1">
          <a:off x="2286000" y="132683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83</xdr:row>
      <xdr:rowOff>0</xdr:rowOff>
    </xdr:from>
    <xdr:to>
      <xdr:col>2</xdr:col>
      <xdr:colOff>0</xdr:colOff>
      <xdr:row>83</xdr:row>
      <xdr:rowOff>200025</xdr:rowOff>
    </xdr:to>
    <xdr:cxnSp macro="">
      <xdr:nvCxnSpPr>
        <xdr:cNvPr id="26" name="Connecteur droit 25">
          <a:extLst>
            <a:ext uri="{FF2B5EF4-FFF2-40B4-BE49-F238E27FC236}">
              <a16:creationId xmlns:a16="http://schemas.microsoft.com/office/drawing/2014/main" id="{DA7904F0-A721-4D2C-A8B1-003EEBE5C3B7}"/>
            </a:ext>
          </a:extLst>
        </xdr:cNvPr>
        <xdr:cNvCxnSpPr/>
      </xdr:nvCxnSpPr>
      <xdr:spPr>
        <a:xfrm flipH="1">
          <a:off x="2286000" y="139255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64</xdr:row>
      <xdr:rowOff>0</xdr:rowOff>
    </xdr:from>
    <xdr:to>
      <xdr:col>2</xdr:col>
      <xdr:colOff>0</xdr:colOff>
      <xdr:row>64</xdr:row>
      <xdr:rowOff>200025</xdr:rowOff>
    </xdr:to>
    <xdr:cxnSp macro="">
      <xdr:nvCxnSpPr>
        <xdr:cNvPr id="27" name="Connecteur droit 26">
          <a:extLst>
            <a:ext uri="{FF2B5EF4-FFF2-40B4-BE49-F238E27FC236}">
              <a16:creationId xmlns:a16="http://schemas.microsoft.com/office/drawing/2014/main" id="{17CC9F65-0BC4-4570-BA49-92E4EC0B2580}"/>
            </a:ext>
          </a:extLst>
        </xdr:cNvPr>
        <xdr:cNvCxnSpPr/>
      </xdr:nvCxnSpPr>
      <xdr:spPr>
        <a:xfrm flipH="1">
          <a:off x="2286000" y="68961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0</xdr:colOff>
      <xdr:row>65</xdr:row>
      <xdr:rowOff>0</xdr:rowOff>
    </xdr:to>
    <xdr:cxnSp macro="">
      <xdr:nvCxnSpPr>
        <xdr:cNvPr id="30" name="Connecteur droit 29">
          <a:extLst>
            <a:ext uri="{FF2B5EF4-FFF2-40B4-BE49-F238E27FC236}">
              <a16:creationId xmlns:a16="http://schemas.microsoft.com/office/drawing/2014/main" id="{2C20CA92-7F65-49A0-8FCE-69AC5F619540}"/>
            </a:ext>
          </a:extLst>
        </xdr:cNvPr>
        <xdr:cNvCxnSpPr/>
      </xdr:nvCxnSpPr>
      <xdr:spPr>
        <a:xfrm flipH="1">
          <a:off x="2286000" y="75533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0</xdr:colOff>
      <xdr:row>65</xdr:row>
      <xdr:rowOff>200025</xdr:rowOff>
    </xdr:to>
    <xdr:cxnSp macro="">
      <xdr:nvCxnSpPr>
        <xdr:cNvPr id="31" name="Connecteur droit 30">
          <a:extLst>
            <a:ext uri="{FF2B5EF4-FFF2-40B4-BE49-F238E27FC236}">
              <a16:creationId xmlns:a16="http://schemas.microsoft.com/office/drawing/2014/main" id="{00C82687-3CF1-4EB1-B5C6-4B1363100D74}"/>
            </a:ext>
          </a:extLst>
        </xdr:cNvPr>
        <xdr:cNvCxnSpPr/>
      </xdr:nvCxnSpPr>
      <xdr:spPr>
        <a:xfrm flipH="1">
          <a:off x="2286000" y="77724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0</xdr:colOff>
      <xdr:row>66</xdr:row>
      <xdr:rowOff>200025</xdr:rowOff>
    </xdr:to>
    <xdr:cxnSp macro="">
      <xdr:nvCxnSpPr>
        <xdr:cNvPr id="1024" name="Connecteur droit 1023">
          <a:extLst>
            <a:ext uri="{FF2B5EF4-FFF2-40B4-BE49-F238E27FC236}">
              <a16:creationId xmlns:a16="http://schemas.microsoft.com/office/drawing/2014/main" id="{624D93CE-8CFB-4023-8DAA-9533BB7F5A71}"/>
            </a:ext>
          </a:extLst>
        </xdr:cNvPr>
        <xdr:cNvCxnSpPr/>
      </xdr:nvCxnSpPr>
      <xdr:spPr>
        <a:xfrm flipH="1">
          <a:off x="2286000" y="79914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0</xdr:colOff>
      <xdr:row>67</xdr:row>
      <xdr:rowOff>200025</xdr:rowOff>
    </xdr:to>
    <xdr:cxnSp macro="">
      <xdr:nvCxnSpPr>
        <xdr:cNvPr id="1025" name="Connecteur droit 1024">
          <a:extLst>
            <a:ext uri="{FF2B5EF4-FFF2-40B4-BE49-F238E27FC236}">
              <a16:creationId xmlns:a16="http://schemas.microsoft.com/office/drawing/2014/main" id="{21A15213-A520-4245-A3B5-B803A833553E}"/>
            </a:ext>
          </a:extLst>
        </xdr:cNvPr>
        <xdr:cNvCxnSpPr/>
      </xdr:nvCxnSpPr>
      <xdr:spPr>
        <a:xfrm flipH="1">
          <a:off x="2286000" y="82105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0</xdr:colOff>
      <xdr:row>69</xdr:row>
      <xdr:rowOff>200025</xdr:rowOff>
    </xdr:to>
    <xdr:cxnSp macro="">
      <xdr:nvCxnSpPr>
        <xdr:cNvPr id="1026" name="Connecteur droit 1025">
          <a:extLst>
            <a:ext uri="{FF2B5EF4-FFF2-40B4-BE49-F238E27FC236}">
              <a16:creationId xmlns:a16="http://schemas.microsoft.com/office/drawing/2014/main" id="{4E2A1EDF-3835-48FD-A6CB-BB98CAF9C1A8}"/>
            </a:ext>
          </a:extLst>
        </xdr:cNvPr>
        <xdr:cNvCxnSpPr/>
      </xdr:nvCxnSpPr>
      <xdr:spPr>
        <a:xfrm flipH="1">
          <a:off x="2286000" y="86487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0</xdr:colOff>
      <xdr:row>68</xdr:row>
      <xdr:rowOff>200025</xdr:rowOff>
    </xdr:to>
    <xdr:cxnSp macro="">
      <xdr:nvCxnSpPr>
        <xdr:cNvPr id="1030" name="Connecteur droit 1029">
          <a:extLst>
            <a:ext uri="{FF2B5EF4-FFF2-40B4-BE49-F238E27FC236}">
              <a16:creationId xmlns:a16="http://schemas.microsoft.com/office/drawing/2014/main" id="{CB584D74-9685-40CA-9642-EA6DE24ECF5D}"/>
            </a:ext>
          </a:extLst>
        </xdr:cNvPr>
        <xdr:cNvCxnSpPr/>
      </xdr:nvCxnSpPr>
      <xdr:spPr>
        <a:xfrm flipH="1">
          <a:off x="2286000" y="84296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0</xdr:colOff>
      <xdr:row>70</xdr:row>
      <xdr:rowOff>200025</xdr:rowOff>
    </xdr:to>
    <xdr:cxnSp macro="">
      <xdr:nvCxnSpPr>
        <xdr:cNvPr id="1031" name="Connecteur droit 1030">
          <a:extLst>
            <a:ext uri="{FF2B5EF4-FFF2-40B4-BE49-F238E27FC236}">
              <a16:creationId xmlns:a16="http://schemas.microsoft.com/office/drawing/2014/main" id="{DD8AAE72-5325-4256-8794-547DD71F3075}"/>
            </a:ext>
          </a:extLst>
        </xdr:cNvPr>
        <xdr:cNvCxnSpPr/>
      </xdr:nvCxnSpPr>
      <xdr:spPr>
        <a:xfrm flipH="1">
          <a:off x="2286000" y="886777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0</xdr:colOff>
      <xdr:row>71</xdr:row>
      <xdr:rowOff>200025</xdr:rowOff>
    </xdr:to>
    <xdr:cxnSp macro="">
      <xdr:nvCxnSpPr>
        <xdr:cNvPr id="1032" name="Connecteur droit 1031">
          <a:extLst>
            <a:ext uri="{FF2B5EF4-FFF2-40B4-BE49-F238E27FC236}">
              <a16:creationId xmlns:a16="http://schemas.microsoft.com/office/drawing/2014/main" id="{C91696C0-A1D9-468E-A978-CAE189CE9896}"/>
            </a:ext>
          </a:extLst>
        </xdr:cNvPr>
        <xdr:cNvCxnSpPr/>
      </xdr:nvCxnSpPr>
      <xdr:spPr>
        <a:xfrm flipH="1">
          <a:off x="2286000" y="908685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0</xdr:colOff>
      <xdr:row>72</xdr:row>
      <xdr:rowOff>200025</xdr:rowOff>
    </xdr:to>
    <xdr:cxnSp macro="">
      <xdr:nvCxnSpPr>
        <xdr:cNvPr id="1033" name="Connecteur droit 1032">
          <a:extLst>
            <a:ext uri="{FF2B5EF4-FFF2-40B4-BE49-F238E27FC236}">
              <a16:creationId xmlns:a16="http://schemas.microsoft.com/office/drawing/2014/main" id="{693E6994-8BBE-4BEA-9191-A61B77B1E112}"/>
            </a:ext>
          </a:extLst>
        </xdr:cNvPr>
        <xdr:cNvCxnSpPr/>
      </xdr:nvCxnSpPr>
      <xdr:spPr>
        <a:xfrm flipH="1">
          <a:off x="2286000" y="9305925"/>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0</xdr:colOff>
      <xdr:row>73</xdr:row>
      <xdr:rowOff>200025</xdr:rowOff>
    </xdr:to>
    <xdr:cxnSp macro="">
      <xdr:nvCxnSpPr>
        <xdr:cNvPr id="1034" name="Connecteur droit 1033">
          <a:extLst>
            <a:ext uri="{FF2B5EF4-FFF2-40B4-BE49-F238E27FC236}">
              <a16:creationId xmlns:a16="http://schemas.microsoft.com/office/drawing/2014/main" id="{D3FFBD19-CCA6-4BA9-AD15-731919C395C0}"/>
            </a:ext>
          </a:extLst>
        </xdr:cNvPr>
        <xdr:cNvCxnSpPr/>
      </xdr:nvCxnSpPr>
      <xdr:spPr>
        <a:xfrm flipH="1">
          <a:off x="2286000" y="9525000"/>
          <a:ext cx="12192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35" name="Connecteur droit 1034">
          <a:extLst>
            <a:ext uri="{FF2B5EF4-FFF2-40B4-BE49-F238E27FC236}">
              <a16:creationId xmlns:a16="http://schemas.microsoft.com/office/drawing/2014/main" id="{E2086074-1C20-479A-A0B6-92E1C569DF97}"/>
            </a:ext>
          </a:extLst>
        </xdr:cNvPr>
        <xdr:cNvCxnSpPr/>
      </xdr:nvCxnSpPr>
      <xdr:spPr>
        <a:xfrm>
          <a:off x="2286000" y="118205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1</xdr:col>
      <xdr:colOff>1171575</xdr:colOff>
      <xdr:row>77</xdr:row>
      <xdr:rowOff>504825</xdr:rowOff>
    </xdr:to>
    <xdr:cxnSp macro="">
      <xdr:nvCxnSpPr>
        <xdr:cNvPr id="1037" name="Connecteur droit 1036">
          <a:extLst>
            <a:ext uri="{FF2B5EF4-FFF2-40B4-BE49-F238E27FC236}">
              <a16:creationId xmlns:a16="http://schemas.microsoft.com/office/drawing/2014/main" id="{315BA1DA-A7F6-48F1-89D5-107335BCF200}"/>
            </a:ext>
          </a:extLst>
        </xdr:cNvPr>
        <xdr:cNvCxnSpPr/>
      </xdr:nvCxnSpPr>
      <xdr:spPr>
        <a:xfrm>
          <a:off x="2286000" y="15621000"/>
          <a:ext cx="1171575" cy="5048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38" name="Connecteur droit 1037">
          <a:extLst>
            <a:ext uri="{FF2B5EF4-FFF2-40B4-BE49-F238E27FC236}">
              <a16:creationId xmlns:a16="http://schemas.microsoft.com/office/drawing/2014/main" id="{FDA05E00-70C1-4F17-AC4F-BE582E4FBF80}"/>
            </a:ext>
          </a:extLst>
        </xdr:cNvPr>
        <xdr:cNvCxnSpPr/>
      </xdr:nvCxnSpPr>
      <xdr:spPr>
        <a:xfrm>
          <a:off x="2286000" y="126111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39" name="Connecteur droit 1038">
          <a:extLst>
            <a:ext uri="{FF2B5EF4-FFF2-40B4-BE49-F238E27FC236}">
              <a16:creationId xmlns:a16="http://schemas.microsoft.com/office/drawing/2014/main" id="{EC4D441A-E3A9-4D16-9D0C-8904580C3FE3}"/>
            </a:ext>
          </a:extLst>
        </xdr:cNvPr>
        <xdr:cNvCxnSpPr/>
      </xdr:nvCxnSpPr>
      <xdr:spPr>
        <a:xfrm>
          <a:off x="2286000" y="128301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40" name="Connecteur droit 1039">
          <a:extLst>
            <a:ext uri="{FF2B5EF4-FFF2-40B4-BE49-F238E27FC236}">
              <a16:creationId xmlns:a16="http://schemas.microsoft.com/office/drawing/2014/main" id="{6BE87959-7F3F-4E78-9EF1-B6DD7459F685}"/>
            </a:ext>
          </a:extLst>
        </xdr:cNvPr>
        <xdr:cNvCxnSpPr/>
      </xdr:nvCxnSpPr>
      <xdr:spPr>
        <a:xfrm>
          <a:off x="2286000" y="130492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41" name="Connecteur droit 1040">
          <a:extLst>
            <a:ext uri="{FF2B5EF4-FFF2-40B4-BE49-F238E27FC236}">
              <a16:creationId xmlns:a16="http://schemas.microsoft.com/office/drawing/2014/main" id="{358D38D6-CB7F-4BCD-AAB5-E0840561D31A}"/>
            </a:ext>
          </a:extLst>
        </xdr:cNvPr>
        <xdr:cNvCxnSpPr/>
      </xdr:nvCxnSpPr>
      <xdr:spPr>
        <a:xfrm>
          <a:off x="2286000" y="132683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83</xdr:row>
      <xdr:rowOff>0</xdr:rowOff>
    </xdr:from>
    <xdr:to>
      <xdr:col>2</xdr:col>
      <xdr:colOff>9525</xdr:colOff>
      <xdr:row>83</xdr:row>
      <xdr:rowOff>200025</xdr:rowOff>
    </xdr:to>
    <xdr:cxnSp macro="">
      <xdr:nvCxnSpPr>
        <xdr:cNvPr id="1043" name="Connecteur droit 1042">
          <a:extLst>
            <a:ext uri="{FF2B5EF4-FFF2-40B4-BE49-F238E27FC236}">
              <a16:creationId xmlns:a16="http://schemas.microsoft.com/office/drawing/2014/main" id="{F9252515-08ED-49C1-89E2-E45AC18298F2}"/>
            </a:ext>
          </a:extLst>
        </xdr:cNvPr>
        <xdr:cNvCxnSpPr/>
      </xdr:nvCxnSpPr>
      <xdr:spPr>
        <a:xfrm>
          <a:off x="2286000" y="139255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64</xdr:row>
      <xdr:rowOff>0</xdr:rowOff>
    </xdr:from>
    <xdr:to>
      <xdr:col>2</xdr:col>
      <xdr:colOff>9525</xdr:colOff>
      <xdr:row>64</xdr:row>
      <xdr:rowOff>200025</xdr:rowOff>
    </xdr:to>
    <xdr:cxnSp macro="">
      <xdr:nvCxnSpPr>
        <xdr:cNvPr id="1044" name="Connecteur droit 1043">
          <a:extLst>
            <a:ext uri="{FF2B5EF4-FFF2-40B4-BE49-F238E27FC236}">
              <a16:creationId xmlns:a16="http://schemas.microsoft.com/office/drawing/2014/main" id="{A1E1F87A-3708-44B5-A38D-66AB71BED60B}"/>
            </a:ext>
          </a:extLst>
        </xdr:cNvPr>
        <xdr:cNvCxnSpPr/>
      </xdr:nvCxnSpPr>
      <xdr:spPr>
        <a:xfrm>
          <a:off x="2286000" y="68961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1047" name="Connecteur droit 1046">
          <a:extLst>
            <a:ext uri="{FF2B5EF4-FFF2-40B4-BE49-F238E27FC236}">
              <a16:creationId xmlns:a16="http://schemas.microsoft.com/office/drawing/2014/main" id="{1984A6B9-23EC-4E04-9EEA-83D231BD1EBA}"/>
            </a:ext>
          </a:extLst>
        </xdr:cNvPr>
        <xdr:cNvCxnSpPr/>
      </xdr:nvCxnSpPr>
      <xdr:spPr>
        <a:xfrm>
          <a:off x="2286000" y="75533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048" name="Connecteur droit 1047">
          <a:extLst>
            <a:ext uri="{FF2B5EF4-FFF2-40B4-BE49-F238E27FC236}">
              <a16:creationId xmlns:a16="http://schemas.microsoft.com/office/drawing/2014/main" id="{ACA3D33F-B9E5-459B-A197-7ED9AF555B20}"/>
            </a:ext>
          </a:extLst>
        </xdr:cNvPr>
        <xdr:cNvCxnSpPr/>
      </xdr:nvCxnSpPr>
      <xdr:spPr>
        <a:xfrm>
          <a:off x="2286000" y="77724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049" name="Connecteur droit 1048">
          <a:extLst>
            <a:ext uri="{FF2B5EF4-FFF2-40B4-BE49-F238E27FC236}">
              <a16:creationId xmlns:a16="http://schemas.microsoft.com/office/drawing/2014/main" id="{8761D5CC-766C-4F95-8E20-D2B4219B163B}"/>
            </a:ext>
          </a:extLst>
        </xdr:cNvPr>
        <xdr:cNvCxnSpPr/>
      </xdr:nvCxnSpPr>
      <xdr:spPr>
        <a:xfrm>
          <a:off x="2286000" y="82105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050" name="Connecteur droit 1049">
          <a:extLst>
            <a:ext uri="{FF2B5EF4-FFF2-40B4-BE49-F238E27FC236}">
              <a16:creationId xmlns:a16="http://schemas.microsoft.com/office/drawing/2014/main" id="{A0CB5650-9663-472F-B279-FCAB017240E5}"/>
            </a:ext>
          </a:extLst>
        </xdr:cNvPr>
        <xdr:cNvCxnSpPr/>
      </xdr:nvCxnSpPr>
      <xdr:spPr>
        <a:xfrm>
          <a:off x="2286000" y="79914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051" name="Connecteur droit 1050">
          <a:extLst>
            <a:ext uri="{FF2B5EF4-FFF2-40B4-BE49-F238E27FC236}">
              <a16:creationId xmlns:a16="http://schemas.microsoft.com/office/drawing/2014/main" id="{2368F0E8-D560-4831-827C-D30637C310AD}"/>
            </a:ext>
          </a:extLst>
        </xdr:cNvPr>
        <xdr:cNvCxnSpPr/>
      </xdr:nvCxnSpPr>
      <xdr:spPr>
        <a:xfrm>
          <a:off x="2286000" y="84296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052" name="Connecteur droit 1051">
          <a:extLst>
            <a:ext uri="{FF2B5EF4-FFF2-40B4-BE49-F238E27FC236}">
              <a16:creationId xmlns:a16="http://schemas.microsoft.com/office/drawing/2014/main" id="{6B2B40B6-B8D1-474C-9F24-9A1CFD060FDA}"/>
            </a:ext>
          </a:extLst>
        </xdr:cNvPr>
        <xdr:cNvCxnSpPr/>
      </xdr:nvCxnSpPr>
      <xdr:spPr>
        <a:xfrm>
          <a:off x="2286000" y="86487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1053" name="Connecteur droit 1052">
          <a:extLst>
            <a:ext uri="{FF2B5EF4-FFF2-40B4-BE49-F238E27FC236}">
              <a16:creationId xmlns:a16="http://schemas.microsoft.com/office/drawing/2014/main" id="{2E7E7015-6FBD-4203-BB47-89A60D97CB16}"/>
            </a:ext>
          </a:extLst>
        </xdr:cNvPr>
        <xdr:cNvCxnSpPr/>
      </xdr:nvCxnSpPr>
      <xdr:spPr>
        <a:xfrm>
          <a:off x="2286000" y="886777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1054" name="Connecteur droit 1053">
          <a:extLst>
            <a:ext uri="{FF2B5EF4-FFF2-40B4-BE49-F238E27FC236}">
              <a16:creationId xmlns:a16="http://schemas.microsoft.com/office/drawing/2014/main" id="{56D623A1-FAC9-4C29-919E-967BA33D0908}"/>
            </a:ext>
          </a:extLst>
        </xdr:cNvPr>
        <xdr:cNvCxnSpPr/>
      </xdr:nvCxnSpPr>
      <xdr:spPr>
        <a:xfrm>
          <a:off x="2286000" y="908685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1056" name="Connecteur droit 1055">
          <a:extLst>
            <a:ext uri="{FF2B5EF4-FFF2-40B4-BE49-F238E27FC236}">
              <a16:creationId xmlns:a16="http://schemas.microsoft.com/office/drawing/2014/main" id="{67C27E51-12AC-4FDE-B6B0-AEB18760E8B9}"/>
            </a:ext>
          </a:extLst>
        </xdr:cNvPr>
        <xdr:cNvCxnSpPr/>
      </xdr:nvCxnSpPr>
      <xdr:spPr>
        <a:xfrm>
          <a:off x="2286000" y="9525000"/>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2276475</xdr:colOff>
      <xdr:row>72</xdr:row>
      <xdr:rowOff>0</xdr:rowOff>
    </xdr:from>
    <xdr:to>
      <xdr:col>2</xdr:col>
      <xdr:colOff>0</xdr:colOff>
      <xdr:row>72</xdr:row>
      <xdr:rowOff>200025</xdr:rowOff>
    </xdr:to>
    <xdr:cxnSp macro="">
      <xdr:nvCxnSpPr>
        <xdr:cNvPr id="1057" name="Connecteur droit 1056">
          <a:extLst>
            <a:ext uri="{FF2B5EF4-FFF2-40B4-BE49-F238E27FC236}">
              <a16:creationId xmlns:a16="http://schemas.microsoft.com/office/drawing/2014/main" id="{1EE580DC-B253-4003-9597-1C5BBE2C61EB}"/>
            </a:ext>
          </a:extLst>
        </xdr:cNvPr>
        <xdr:cNvCxnSpPr/>
      </xdr:nvCxnSpPr>
      <xdr:spPr>
        <a:xfrm>
          <a:off x="2276475" y="93059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3" name="Connecteur droit 2">
          <a:extLst>
            <a:ext uri="{FF2B5EF4-FFF2-40B4-BE49-F238E27FC236}">
              <a16:creationId xmlns:a16="http://schemas.microsoft.com/office/drawing/2014/main" id="{7BAD9635-6C19-42B5-9FB9-D7EAC685DA85}"/>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7" name="Connecteur droit 6">
          <a:extLst>
            <a:ext uri="{FF2B5EF4-FFF2-40B4-BE49-F238E27FC236}">
              <a16:creationId xmlns:a16="http://schemas.microsoft.com/office/drawing/2014/main" id="{C478C2A4-4E34-4C17-8AD3-9517FA3C1E19}"/>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8" name="Connecteur droit 7">
          <a:extLst>
            <a:ext uri="{FF2B5EF4-FFF2-40B4-BE49-F238E27FC236}">
              <a16:creationId xmlns:a16="http://schemas.microsoft.com/office/drawing/2014/main" id="{F7A0EF35-1C03-4F12-B98D-5FCE251DE933}"/>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9" name="Connecteur droit 8">
          <a:extLst>
            <a:ext uri="{FF2B5EF4-FFF2-40B4-BE49-F238E27FC236}">
              <a16:creationId xmlns:a16="http://schemas.microsoft.com/office/drawing/2014/main" id="{E4337728-8F83-478C-9FED-9EB7616882ED}"/>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 name="Connecteur droit 9">
          <a:extLst>
            <a:ext uri="{FF2B5EF4-FFF2-40B4-BE49-F238E27FC236}">
              <a16:creationId xmlns:a16="http://schemas.microsoft.com/office/drawing/2014/main" id="{071D66A4-D5E2-49B0-8E34-0DCC517E1B54}"/>
            </a:ext>
          </a:extLst>
        </xdr:cNvPr>
        <xdr:cNvCxnSpPr/>
      </xdr:nvCxnSpPr>
      <xdr:spPr>
        <a:xfrm>
          <a:off x="2286000" y="17764125"/>
          <a:ext cx="1228725"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12" name="Connecteur droit 11">
          <a:extLst>
            <a:ext uri="{FF2B5EF4-FFF2-40B4-BE49-F238E27FC236}">
              <a16:creationId xmlns:a16="http://schemas.microsoft.com/office/drawing/2014/main" id="{C42F6571-96D8-4E79-9B08-E530D198B8CE}"/>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3" name="Connecteur droit 12">
          <a:extLst>
            <a:ext uri="{FF2B5EF4-FFF2-40B4-BE49-F238E27FC236}">
              <a16:creationId xmlns:a16="http://schemas.microsoft.com/office/drawing/2014/main" id="{2CCF7968-53C9-4168-920B-8943E004D7A9}"/>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4" name="Connecteur droit 13">
          <a:extLst>
            <a:ext uri="{FF2B5EF4-FFF2-40B4-BE49-F238E27FC236}">
              <a16:creationId xmlns:a16="http://schemas.microsoft.com/office/drawing/2014/main" id="{72DAE55C-4569-4CF0-8D0A-8002BE017807}"/>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5" name="Connecteur droit 14">
          <a:extLst>
            <a:ext uri="{FF2B5EF4-FFF2-40B4-BE49-F238E27FC236}">
              <a16:creationId xmlns:a16="http://schemas.microsoft.com/office/drawing/2014/main" id="{C1FE7C11-C1A0-4B9D-AF91-0C8CFC26D55F}"/>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6" name="Connecteur droit 15">
          <a:extLst>
            <a:ext uri="{FF2B5EF4-FFF2-40B4-BE49-F238E27FC236}">
              <a16:creationId xmlns:a16="http://schemas.microsoft.com/office/drawing/2014/main" id="{1F7C06EA-CED5-42A6-86D2-553D6FC464C1}"/>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7" name="Connecteur droit 16">
          <a:extLst>
            <a:ext uri="{FF2B5EF4-FFF2-40B4-BE49-F238E27FC236}">
              <a16:creationId xmlns:a16="http://schemas.microsoft.com/office/drawing/2014/main" id="{14CFD6E7-94CE-4720-AD04-078A564393E7}"/>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32" name="Connecteur droit 31">
          <a:extLst>
            <a:ext uri="{FF2B5EF4-FFF2-40B4-BE49-F238E27FC236}">
              <a16:creationId xmlns:a16="http://schemas.microsoft.com/office/drawing/2014/main" id="{EA723758-3C4F-4E94-9EB1-B019A17445EC}"/>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33" name="Connecteur droit 32">
          <a:extLst>
            <a:ext uri="{FF2B5EF4-FFF2-40B4-BE49-F238E27FC236}">
              <a16:creationId xmlns:a16="http://schemas.microsoft.com/office/drawing/2014/main" id="{678C3C9D-49D4-42D1-B98F-60D93EC16EB8}"/>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34" name="Connecteur droit 33">
          <a:extLst>
            <a:ext uri="{FF2B5EF4-FFF2-40B4-BE49-F238E27FC236}">
              <a16:creationId xmlns:a16="http://schemas.microsoft.com/office/drawing/2014/main" id="{2DB74DD3-67ED-4770-85AF-E80EEF2A380F}"/>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35" name="Connecteur droit 34">
          <a:extLst>
            <a:ext uri="{FF2B5EF4-FFF2-40B4-BE49-F238E27FC236}">
              <a16:creationId xmlns:a16="http://schemas.microsoft.com/office/drawing/2014/main" id="{E703E865-A7AD-4663-B50F-0346071D08E5}"/>
            </a:ext>
          </a:extLst>
        </xdr:cNvPr>
        <xdr:cNvCxnSpPr/>
      </xdr:nvCxnSpPr>
      <xdr:spPr>
        <a:xfrm>
          <a:off x="2286000" y="14563725"/>
          <a:ext cx="12287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 name="Connecteur droit 4">
          <a:extLst>
            <a:ext uri="{FF2B5EF4-FFF2-40B4-BE49-F238E27FC236}">
              <a16:creationId xmlns:a16="http://schemas.microsoft.com/office/drawing/2014/main" id="{C8444274-19CA-44CB-86EC-1EFD1BD389DF}"/>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 name="Connecteur droit 10">
          <a:extLst>
            <a:ext uri="{FF2B5EF4-FFF2-40B4-BE49-F238E27FC236}">
              <a16:creationId xmlns:a16="http://schemas.microsoft.com/office/drawing/2014/main" id="{94F7FAB3-8A5C-4B3A-AFDB-B9E41CB30D7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25" name="Connecteur droit 24">
          <a:extLst>
            <a:ext uri="{FF2B5EF4-FFF2-40B4-BE49-F238E27FC236}">
              <a16:creationId xmlns:a16="http://schemas.microsoft.com/office/drawing/2014/main" id="{377F41D1-5A89-45C3-94B7-68ABEA17B94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29" name="Connecteur droit 28">
          <a:extLst>
            <a:ext uri="{FF2B5EF4-FFF2-40B4-BE49-F238E27FC236}">
              <a16:creationId xmlns:a16="http://schemas.microsoft.com/office/drawing/2014/main" id="{4F00AD09-0F44-4DE4-820D-8F73FAA2D9CA}"/>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36" name="Connecteur droit 35">
          <a:extLst>
            <a:ext uri="{FF2B5EF4-FFF2-40B4-BE49-F238E27FC236}">
              <a16:creationId xmlns:a16="http://schemas.microsoft.com/office/drawing/2014/main" id="{191E7CFD-6DD3-43B1-A1F2-6BDDFE5EF106}"/>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37" name="Connecteur droit 36">
          <a:extLst>
            <a:ext uri="{FF2B5EF4-FFF2-40B4-BE49-F238E27FC236}">
              <a16:creationId xmlns:a16="http://schemas.microsoft.com/office/drawing/2014/main" id="{C29B09F1-3F55-4B54-8EF2-1627C9F6CAE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38" name="Connecteur droit 37">
          <a:extLst>
            <a:ext uri="{FF2B5EF4-FFF2-40B4-BE49-F238E27FC236}">
              <a16:creationId xmlns:a16="http://schemas.microsoft.com/office/drawing/2014/main" id="{429BA510-FCC5-487C-96BD-3BDD57E9429B}"/>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39" name="Connecteur droit 38">
          <a:extLst>
            <a:ext uri="{FF2B5EF4-FFF2-40B4-BE49-F238E27FC236}">
              <a16:creationId xmlns:a16="http://schemas.microsoft.com/office/drawing/2014/main" id="{93D1315E-8921-4E14-BAAE-D0C5CD9817EC}"/>
            </a:ext>
          </a:extLst>
        </xdr:cNvPr>
        <xdr:cNvCxnSpPr/>
      </xdr:nvCxnSpPr>
      <xdr:spPr>
        <a:xfrm>
          <a:off x="2354580" y="147066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41" name="Connecteur droit 40">
          <a:extLst>
            <a:ext uri="{FF2B5EF4-FFF2-40B4-BE49-F238E27FC236}">
              <a16:creationId xmlns:a16="http://schemas.microsoft.com/office/drawing/2014/main" id="{2DAA34CA-CD30-443C-90A8-686635F4A417}"/>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42" name="Connecteur droit 41">
          <a:extLst>
            <a:ext uri="{FF2B5EF4-FFF2-40B4-BE49-F238E27FC236}">
              <a16:creationId xmlns:a16="http://schemas.microsoft.com/office/drawing/2014/main" id="{79FA8E4D-7826-4E0A-B8E9-F371E034F2C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43" name="Connecteur droit 42">
          <a:extLst>
            <a:ext uri="{FF2B5EF4-FFF2-40B4-BE49-F238E27FC236}">
              <a16:creationId xmlns:a16="http://schemas.microsoft.com/office/drawing/2014/main" id="{C6E2C80C-7626-444C-83A4-92066DA237B4}"/>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44" name="Connecteur droit 43">
          <a:extLst>
            <a:ext uri="{FF2B5EF4-FFF2-40B4-BE49-F238E27FC236}">
              <a16:creationId xmlns:a16="http://schemas.microsoft.com/office/drawing/2014/main" id="{4AC98FC2-4335-48EA-8F34-DA6E53EF883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45" name="Connecteur droit 44">
          <a:extLst>
            <a:ext uri="{FF2B5EF4-FFF2-40B4-BE49-F238E27FC236}">
              <a16:creationId xmlns:a16="http://schemas.microsoft.com/office/drawing/2014/main" id="{5DF66658-5212-473E-822A-0C12A77D92DB}"/>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46" name="Connecteur droit 45">
          <a:extLst>
            <a:ext uri="{FF2B5EF4-FFF2-40B4-BE49-F238E27FC236}">
              <a16:creationId xmlns:a16="http://schemas.microsoft.com/office/drawing/2014/main" id="{4F612B44-FFAB-4FB3-8250-B5E99D1CDF1B}"/>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47" name="Connecteur droit 46">
          <a:extLst>
            <a:ext uri="{FF2B5EF4-FFF2-40B4-BE49-F238E27FC236}">
              <a16:creationId xmlns:a16="http://schemas.microsoft.com/office/drawing/2014/main" id="{8107E876-4EDD-4EB3-810E-513E7F4F8096}"/>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48" name="Connecteur droit 47">
          <a:extLst>
            <a:ext uri="{FF2B5EF4-FFF2-40B4-BE49-F238E27FC236}">
              <a16:creationId xmlns:a16="http://schemas.microsoft.com/office/drawing/2014/main" id="{A960A68F-45F7-4508-B241-66976E33B8A8}"/>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49" name="Connecteur droit 48">
          <a:extLst>
            <a:ext uri="{FF2B5EF4-FFF2-40B4-BE49-F238E27FC236}">
              <a16:creationId xmlns:a16="http://schemas.microsoft.com/office/drawing/2014/main" id="{5E2FDF64-864F-46C9-B7CE-52CCE2CCA2F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50" name="Connecteur droit 49">
          <a:extLst>
            <a:ext uri="{FF2B5EF4-FFF2-40B4-BE49-F238E27FC236}">
              <a16:creationId xmlns:a16="http://schemas.microsoft.com/office/drawing/2014/main" id="{DABB92F4-2C16-4B44-94A0-2B49F12FD54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1" name="Connecteur droit 50">
          <a:extLst>
            <a:ext uri="{FF2B5EF4-FFF2-40B4-BE49-F238E27FC236}">
              <a16:creationId xmlns:a16="http://schemas.microsoft.com/office/drawing/2014/main" id="{27C20010-6E42-4207-B61A-C588B31EA933}"/>
            </a:ext>
          </a:extLst>
        </xdr:cNvPr>
        <xdr:cNvCxnSpPr/>
      </xdr:nvCxnSpPr>
      <xdr:spPr>
        <a:xfrm>
          <a:off x="2354580" y="142798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2" name="Connecteur droit 51">
          <a:extLst>
            <a:ext uri="{FF2B5EF4-FFF2-40B4-BE49-F238E27FC236}">
              <a16:creationId xmlns:a16="http://schemas.microsoft.com/office/drawing/2014/main" id="{B7E4BE26-50C5-41F2-A1F3-8D3AB5860158}"/>
            </a:ext>
          </a:extLst>
        </xdr:cNvPr>
        <xdr:cNvCxnSpPr/>
      </xdr:nvCxnSpPr>
      <xdr:spPr>
        <a:xfrm>
          <a:off x="2354580" y="142798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75</xdr:row>
      <xdr:rowOff>0</xdr:rowOff>
    </xdr:from>
    <xdr:to>
      <xdr:col>2</xdr:col>
      <xdr:colOff>9525</xdr:colOff>
      <xdr:row>75</xdr:row>
      <xdr:rowOff>200025</xdr:rowOff>
    </xdr:to>
    <xdr:cxnSp macro="">
      <xdr:nvCxnSpPr>
        <xdr:cNvPr id="53" name="Connecteur droit 52">
          <a:extLst>
            <a:ext uri="{FF2B5EF4-FFF2-40B4-BE49-F238E27FC236}">
              <a16:creationId xmlns:a16="http://schemas.microsoft.com/office/drawing/2014/main" id="{D4088C6B-5CA1-47B9-ABC3-5C898ACC525C}"/>
            </a:ext>
          </a:extLst>
        </xdr:cNvPr>
        <xdr:cNvCxnSpPr/>
      </xdr:nvCxnSpPr>
      <xdr:spPr>
        <a:xfrm>
          <a:off x="2354580" y="142798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9525</xdr:rowOff>
    </xdr:from>
    <xdr:to>
      <xdr:col>2</xdr:col>
      <xdr:colOff>9525</xdr:colOff>
      <xdr:row>76</xdr:row>
      <xdr:rowOff>209550</xdr:rowOff>
    </xdr:to>
    <xdr:cxnSp macro="">
      <xdr:nvCxnSpPr>
        <xdr:cNvPr id="54" name="Connecteur droit 53">
          <a:extLst>
            <a:ext uri="{FF2B5EF4-FFF2-40B4-BE49-F238E27FC236}">
              <a16:creationId xmlns:a16="http://schemas.microsoft.com/office/drawing/2014/main" id="{8B46F278-B58E-4E42-879C-6EE6BED2DCE6}"/>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5" name="Connecteur droit 54">
          <a:extLst>
            <a:ext uri="{FF2B5EF4-FFF2-40B4-BE49-F238E27FC236}">
              <a16:creationId xmlns:a16="http://schemas.microsoft.com/office/drawing/2014/main" id="{4B41E7D5-64A8-4F4E-9B0E-538A32A658A4}"/>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6" name="Connecteur droit 55">
          <a:extLst>
            <a:ext uri="{FF2B5EF4-FFF2-40B4-BE49-F238E27FC236}">
              <a16:creationId xmlns:a16="http://schemas.microsoft.com/office/drawing/2014/main" id="{FFAA1F34-A478-4ACD-A49B-4A528C1432A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7" name="Connecteur droit 56">
          <a:extLst>
            <a:ext uri="{FF2B5EF4-FFF2-40B4-BE49-F238E27FC236}">
              <a16:creationId xmlns:a16="http://schemas.microsoft.com/office/drawing/2014/main" id="{AD23E44B-74D4-4FC9-981C-39409CAF0A93}"/>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58" name="Connecteur droit 57">
          <a:extLst>
            <a:ext uri="{FF2B5EF4-FFF2-40B4-BE49-F238E27FC236}">
              <a16:creationId xmlns:a16="http://schemas.microsoft.com/office/drawing/2014/main" id="{F6C63062-E2F5-4F86-8FB1-1EE7053D9D07}"/>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0" name="Connecteur droit 59">
          <a:extLst>
            <a:ext uri="{FF2B5EF4-FFF2-40B4-BE49-F238E27FC236}">
              <a16:creationId xmlns:a16="http://schemas.microsoft.com/office/drawing/2014/main" id="{49C37AC7-E19F-4710-BEE6-C45AA411F59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1" name="Connecteur droit 60">
          <a:extLst>
            <a:ext uri="{FF2B5EF4-FFF2-40B4-BE49-F238E27FC236}">
              <a16:creationId xmlns:a16="http://schemas.microsoft.com/office/drawing/2014/main" id="{D42E125E-0680-4C81-AB48-268F95F07844}"/>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2" name="Connecteur droit 61">
          <a:extLst>
            <a:ext uri="{FF2B5EF4-FFF2-40B4-BE49-F238E27FC236}">
              <a16:creationId xmlns:a16="http://schemas.microsoft.com/office/drawing/2014/main" id="{643FCBFD-AC47-439B-8FF8-9DB4B7F6117E}"/>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63" name="Connecteur droit 62">
          <a:extLst>
            <a:ext uri="{FF2B5EF4-FFF2-40B4-BE49-F238E27FC236}">
              <a16:creationId xmlns:a16="http://schemas.microsoft.com/office/drawing/2014/main" id="{71793FEB-757B-4063-877F-1771C31CE59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042" name="Connecteur droit 1041">
          <a:extLst>
            <a:ext uri="{FF2B5EF4-FFF2-40B4-BE49-F238E27FC236}">
              <a16:creationId xmlns:a16="http://schemas.microsoft.com/office/drawing/2014/main" id="{EC790E50-D64F-4038-A923-F22A41177E28}"/>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46" name="Connecteur droit 1045">
          <a:extLst>
            <a:ext uri="{FF2B5EF4-FFF2-40B4-BE49-F238E27FC236}">
              <a16:creationId xmlns:a16="http://schemas.microsoft.com/office/drawing/2014/main" id="{DD20EB27-A919-4E17-8724-05FF7E01783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55" name="Connecteur droit 1054">
          <a:extLst>
            <a:ext uri="{FF2B5EF4-FFF2-40B4-BE49-F238E27FC236}">
              <a16:creationId xmlns:a16="http://schemas.microsoft.com/office/drawing/2014/main" id="{8D44C6B0-D51A-4BBC-817B-5BEA9D4B260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58" name="Connecteur droit 1057">
          <a:extLst>
            <a:ext uri="{FF2B5EF4-FFF2-40B4-BE49-F238E27FC236}">
              <a16:creationId xmlns:a16="http://schemas.microsoft.com/office/drawing/2014/main" id="{81A8CAD8-D030-4BBC-9808-BF2FA427E11E}"/>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059" name="Connecteur droit 1058">
          <a:extLst>
            <a:ext uri="{FF2B5EF4-FFF2-40B4-BE49-F238E27FC236}">
              <a16:creationId xmlns:a16="http://schemas.microsoft.com/office/drawing/2014/main" id="{CF58E52D-7730-408B-9F18-178235C15597}"/>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060" name="Connecteur droit 1059">
          <a:extLst>
            <a:ext uri="{FF2B5EF4-FFF2-40B4-BE49-F238E27FC236}">
              <a16:creationId xmlns:a16="http://schemas.microsoft.com/office/drawing/2014/main" id="{A01CA247-1D33-4F98-9511-31338A968377}"/>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1" name="Connecteur droit 1060">
          <a:extLst>
            <a:ext uri="{FF2B5EF4-FFF2-40B4-BE49-F238E27FC236}">
              <a16:creationId xmlns:a16="http://schemas.microsoft.com/office/drawing/2014/main" id="{54B0C5AF-D29E-4387-BA9B-2132DDC8909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2" name="Connecteur droit 1061">
          <a:extLst>
            <a:ext uri="{FF2B5EF4-FFF2-40B4-BE49-F238E27FC236}">
              <a16:creationId xmlns:a16="http://schemas.microsoft.com/office/drawing/2014/main" id="{F5DC65FE-4FB6-44AE-A622-ED3B1D90F5DE}"/>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3" name="Connecteur droit 1062">
          <a:extLst>
            <a:ext uri="{FF2B5EF4-FFF2-40B4-BE49-F238E27FC236}">
              <a16:creationId xmlns:a16="http://schemas.microsoft.com/office/drawing/2014/main" id="{0E5DE025-3EE8-4E99-9D56-D5E241AAF29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064" name="Connecteur droit 1063">
          <a:extLst>
            <a:ext uri="{FF2B5EF4-FFF2-40B4-BE49-F238E27FC236}">
              <a16:creationId xmlns:a16="http://schemas.microsoft.com/office/drawing/2014/main" id="{BF1C9D9B-4A3D-436D-B2DE-AEBE6CBF942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065" name="Connecteur droit 1064">
          <a:extLst>
            <a:ext uri="{FF2B5EF4-FFF2-40B4-BE49-F238E27FC236}">
              <a16:creationId xmlns:a16="http://schemas.microsoft.com/office/drawing/2014/main" id="{7E7B6EDF-EFBE-4F8C-86F4-20E39E8FE7B0}"/>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6" name="Connecteur droit 1065">
          <a:extLst>
            <a:ext uri="{FF2B5EF4-FFF2-40B4-BE49-F238E27FC236}">
              <a16:creationId xmlns:a16="http://schemas.microsoft.com/office/drawing/2014/main" id="{79BE40A8-0F9F-4A2A-9A59-269DB67FDAC7}"/>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7" name="Connecteur droit 1066">
          <a:extLst>
            <a:ext uri="{FF2B5EF4-FFF2-40B4-BE49-F238E27FC236}">
              <a16:creationId xmlns:a16="http://schemas.microsoft.com/office/drawing/2014/main" id="{763AF24E-840D-40E9-B97C-A2D6A15413DF}"/>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8" name="Connecteur droit 1067">
          <a:extLst>
            <a:ext uri="{FF2B5EF4-FFF2-40B4-BE49-F238E27FC236}">
              <a16:creationId xmlns:a16="http://schemas.microsoft.com/office/drawing/2014/main" id="{450C456A-6DB9-48F9-98CC-AD363B6E67A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069" name="Connecteur droit 1068">
          <a:extLst>
            <a:ext uri="{FF2B5EF4-FFF2-40B4-BE49-F238E27FC236}">
              <a16:creationId xmlns:a16="http://schemas.microsoft.com/office/drawing/2014/main" id="{F115E5C8-C223-42F7-AEB0-795EDE92F71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070" name="Connecteur droit 1069">
          <a:extLst>
            <a:ext uri="{FF2B5EF4-FFF2-40B4-BE49-F238E27FC236}">
              <a16:creationId xmlns:a16="http://schemas.microsoft.com/office/drawing/2014/main" id="{AE9EDBB5-F122-49FB-86E4-3BAB5C27A236}"/>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1" name="Connecteur droit 1070">
          <a:extLst>
            <a:ext uri="{FF2B5EF4-FFF2-40B4-BE49-F238E27FC236}">
              <a16:creationId xmlns:a16="http://schemas.microsoft.com/office/drawing/2014/main" id="{3D0A58A9-2D07-4676-A09F-FF69A02147E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2" name="Connecteur droit 1071">
          <a:extLst>
            <a:ext uri="{FF2B5EF4-FFF2-40B4-BE49-F238E27FC236}">
              <a16:creationId xmlns:a16="http://schemas.microsoft.com/office/drawing/2014/main" id="{3934FFC8-E365-4B31-B5E9-8211E36511AA}"/>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3" name="Connecteur droit 1072">
          <a:extLst>
            <a:ext uri="{FF2B5EF4-FFF2-40B4-BE49-F238E27FC236}">
              <a16:creationId xmlns:a16="http://schemas.microsoft.com/office/drawing/2014/main" id="{4FAE7BFA-F7A8-4198-840B-C5C2ED8E946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074" name="Connecteur droit 1073">
          <a:extLst>
            <a:ext uri="{FF2B5EF4-FFF2-40B4-BE49-F238E27FC236}">
              <a16:creationId xmlns:a16="http://schemas.microsoft.com/office/drawing/2014/main" id="{571D9384-57C6-4B79-B714-C471B45799D0}"/>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075" name="Connecteur droit 1074">
          <a:extLst>
            <a:ext uri="{FF2B5EF4-FFF2-40B4-BE49-F238E27FC236}">
              <a16:creationId xmlns:a16="http://schemas.microsoft.com/office/drawing/2014/main" id="{0EED076B-B1E2-4ED5-BE8A-EE72534D4230}"/>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6" name="Connecteur droit 1075">
          <a:extLst>
            <a:ext uri="{FF2B5EF4-FFF2-40B4-BE49-F238E27FC236}">
              <a16:creationId xmlns:a16="http://schemas.microsoft.com/office/drawing/2014/main" id="{A7901346-380A-4C10-AD08-8098D081EA4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7" name="Connecteur droit 1076">
          <a:extLst>
            <a:ext uri="{FF2B5EF4-FFF2-40B4-BE49-F238E27FC236}">
              <a16:creationId xmlns:a16="http://schemas.microsoft.com/office/drawing/2014/main" id="{FB9893EE-C85E-4495-B3A4-BEEB8FF0284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8" name="Connecteur droit 1077">
          <a:extLst>
            <a:ext uri="{FF2B5EF4-FFF2-40B4-BE49-F238E27FC236}">
              <a16:creationId xmlns:a16="http://schemas.microsoft.com/office/drawing/2014/main" id="{FCAA2AA9-0CFE-4ECC-80DE-ACF2EE18769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079" name="Connecteur droit 1078">
          <a:extLst>
            <a:ext uri="{FF2B5EF4-FFF2-40B4-BE49-F238E27FC236}">
              <a16:creationId xmlns:a16="http://schemas.microsoft.com/office/drawing/2014/main" id="{EC9A15E4-4C2B-4F03-A7E4-DB288527412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0</xdr:rowOff>
    </xdr:to>
    <xdr:cxnSp macro="">
      <xdr:nvCxnSpPr>
        <xdr:cNvPr id="1081" name="Connecteur droit 1080">
          <a:extLst>
            <a:ext uri="{FF2B5EF4-FFF2-40B4-BE49-F238E27FC236}">
              <a16:creationId xmlns:a16="http://schemas.microsoft.com/office/drawing/2014/main" id="{19831EEE-A4C2-4CDC-8341-D24D4FC0E71A}"/>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082" name="Connecteur droit 1081">
          <a:extLst>
            <a:ext uri="{FF2B5EF4-FFF2-40B4-BE49-F238E27FC236}">
              <a16:creationId xmlns:a16="http://schemas.microsoft.com/office/drawing/2014/main" id="{14159789-BC5F-4119-91ED-C2128DEC48E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083" name="Connecteur droit 1082">
          <a:extLst>
            <a:ext uri="{FF2B5EF4-FFF2-40B4-BE49-F238E27FC236}">
              <a16:creationId xmlns:a16="http://schemas.microsoft.com/office/drawing/2014/main" id="{76F6A69C-DE17-4137-8476-EEC3BB06B6B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084" name="Connecteur droit 1083">
          <a:extLst>
            <a:ext uri="{FF2B5EF4-FFF2-40B4-BE49-F238E27FC236}">
              <a16:creationId xmlns:a16="http://schemas.microsoft.com/office/drawing/2014/main" id="{B1FA4A11-88FB-4684-9B7E-D71A2D5A3AA6}"/>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085" name="Connecteur droit 1084">
          <a:extLst>
            <a:ext uri="{FF2B5EF4-FFF2-40B4-BE49-F238E27FC236}">
              <a16:creationId xmlns:a16="http://schemas.microsoft.com/office/drawing/2014/main" id="{1B8A2565-FA8C-4645-BA2A-3943F79E180A}"/>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086" name="Connecteur droit 1085">
          <a:extLst>
            <a:ext uri="{FF2B5EF4-FFF2-40B4-BE49-F238E27FC236}">
              <a16:creationId xmlns:a16="http://schemas.microsoft.com/office/drawing/2014/main" id="{925833D2-A8AF-4D6A-9251-044145DE591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1087" name="Connecteur droit 1086">
          <a:extLst>
            <a:ext uri="{FF2B5EF4-FFF2-40B4-BE49-F238E27FC236}">
              <a16:creationId xmlns:a16="http://schemas.microsoft.com/office/drawing/2014/main" id="{83A67FA0-B565-440B-A4D6-ABA0A7BC9AE9}"/>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1088" name="Connecteur droit 1087">
          <a:extLst>
            <a:ext uri="{FF2B5EF4-FFF2-40B4-BE49-F238E27FC236}">
              <a16:creationId xmlns:a16="http://schemas.microsoft.com/office/drawing/2014/main" id="{AC6615F6-B5F8-464D-84FD-7667405EC566}"/>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1089" name="Connecteur droit 1088">
          <a:extLst>
            <a:ext uri="{FF2B5EF4-FFF2-40B4-BE49-F238E27FC236}">
              <a16:creationId xmlns:a16="http://schemas.microsoft.com/office/drawing/2014/main" id="{1E41012D-9CB8-4419-90FB-2FE055996DD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1090" name="Connecteur droit 1089">
          <a:extLst>
            <a:ext uri="{FF2B5EF4-FFF2-40B4-BE49-F238E27FC236}">
              <a16:creationId xmlns:a16="http://schemas.microsoft.com/office/drawing/2014/main" id="{EE27A7B4-B7E0-4694-B9F7-F43FB446420D}"/>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9525</xdr:rowOff>
    </xdr:from>
    <xdr:to>
      <xdr:col>2</xdr:col>
      <xdr:colOff>9525</xdr:colOff>
      <xdr:row>76</xdr:row>
      <xdr:rowOff>209550</xdr:rowOff>
    </xdr:to>
    <xdr:cxnSp macro="">
      <xdr:nvCxnSpPr>
        <xdr:cNvPr id="1091" name="Connecteur droit 1090">
          <a:extLst>
            <a:ext uri="{FF2B5EF4-FFF2-40B4-BE49-F238E27FC236}">
              <a16:creationId xmlns:a16="http://schemas.microsoft.com/office/drawing/2014/main" id="{52CD0041-5A32-4D69-A06C-F08AC872A08C}"/>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2" name="Connecteur droit 1091">
          <a:extLst>
            <a:ext uri="{FF2B5EF4-FFF2-40B4-BE49-F238E27FC236}">
              <a16:creationId xmlns:a16="http://schemas.microsoft.com/office/drawing/2014/main" id="{EA215638-9211-45EA-99EF-0ADB79F2E10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3" name="Connecteur droit 1092">
          <a:extLst>
            <a:ext uri="{FF2B5EF4-FFF2-40B4-BE49-F238E27FC236}">
              <a16:creationId xmlns:a16="http://schemas.microsoft.com/office/drawing/2014/main" id="{6DE43961-AE3B-4F30-A079-1B0CB6FB993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4" name="Connecteur droit 1093">
          <a:extLst>
            <a:ext uri="{FF2B5EF4-FFF2-40B4-BE49-F238E27FC236}">
              <a16:creationId xmlns:a16="http://schemas.microsoft.com/office/drawing/2014/main" id="{FDA555A8-75F1-4388-B425-7E4D360677C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095" name="Connecteur droit 1094">
          <a:extLst>
            <a:ext uri="{FF2B5EF4-FFF2-40B4-BE49-F238E27FC236}">
              <a16:creationId xmlns:a16="http://schemas.microsoft.com/office/drawing/2014/main" id="{A7BE681D-3F91-433E-8DBC-C81209F05AB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097" name="Connecteur droit 1096">
          <a:extLst>
            <a:ext uri="{FF2B5EF4-FFF2-40B4-BE49-F238E27FC236}">
              <a16:creationId xmlns:a16="http://schemas.microsoft.com/office/drawing/2014/main" id="{D99B3DB8-00FE-4BBF-BB7F-42948C787AF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098" name="Connecteur droit 1097">
          <a:extLst>
            <a:ext uri="{FF2B5EF4-FFF2-40B4-BE49-F238E27FC236}">
              <a16:creationId xmlns:a16="http://schemas.microsoft.com/office/drawing/2014/main" id="{39B88652-3BF7-4518-8A8F-AFFE88B791D0}"/>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099" name="Connecteur droit 1098">
          <a:extLst>
            <a:ext uri="{FF2B5EF4-FFF2-40B4-BE49-F238E27FC236}">
              <a16:creationId xmlns:a16="http://schemas.microsoft.com/office/drawing/2014/main" id="{F70B3876-6AEA-4361-83FE-4733AAD8E106}"/>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0</xdr:rowOff>
    </xdr:to>
    <xdr:cxnSp macro="">
      <xdr:nvCxnSpPr>
        <xdr:cNvPr id="1100" name="Connecteur droit 1099">
          <a:extLst>
            <a:ext uri="{FF2B5EF4-FFF2-40B4-BE49-F238E27FC236}">
              <a16:creationId xmlns:a16="http://schemas.microsoft.com/office/drawing/2014/main" id="{BDEE1554-5017-4455-8AE7-F72D258FCFB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101" name="Connecteur droit 1100">
          <a:extLst>
            <a:ext uri="{FF2B5EF4-FFF2-40B4-BE49-F238E27FC236}">
              <a16:creationId xmlns:a16="http://schemas.microsoft.com/office/drawing/2014/main" id="{795D1037-71BF-4C71-9CC8-EF3DA2617565}"/>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2" name="Connecteur droit 1101">
          <a:extLst>
            <a:ext uri="{FF2B5EF4-FFF2-40B4-BE49-F238E27FC236}">
              <a16:creationId xmlns:a16="http://schemas.microsoft.com/office/drawing/2014/main" id="{209D8266-0D2D-4CAF-BC14-4FD4614851F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3" name="Connecteur droit 1102">
          <a:extLst>
            <a:ext uri="{FF2B5EF4-FFF2-40B4-BE49-F238E27FC236}">
              <a16:creationId xmlns:a16="http://schemas.microsoft.com/office/drawing/2014/main" id="{DE1B8CBE-7672-47B4-BE3E-60EB889D3B03}"/>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4" name="Connecteur droit 1103">
          <a:extLst>
            <a:ext uri="{FF2B5EF4-FFF2-40B4-BE49-F238E27FC236}">
              <a16:creationId xmlns:a16="http://schemas.microsoft.com/office/drawing/2014/main" id="{D4FF996E-1623-45FB-984F-A42F2CEFBD3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05" name="Connecteur droit 1104">
          <a:extLst>
            <a:ext uri="{FF2B5EF4-FFF2-40B4-BE49-F238E27FC236}">
              <a16:creationId xmlns:a16="http://schemas.microsoft.com/office/drawing/2014/main" id="{30B4F475-D683-4960-AA8F-CF6405252B4C}"/>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106" name="Connecteur droit 1105">
          <a:extLst>
            <a:ext uri="{FF2B5EF4-FFF2-40B4-BE49-F238E27FC236}">
              <a16:creationId xmlns:a16="http://schemas.microsoft.com/office/drawing/2014/main" id="{A22EB8DB-0A62-4236-B81F-60F2E729BCFA}"/>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07" name="Connecteur droit 1106">
          <a:extLst>
            <a:ext uri="{FF2B5EF4-FFF2-40B4-BE49-F238E27FC236}">
              <a16:creationId xmlns:a16="http://schemas.microsoft.com/office/drawing/2014/main" id="{C5FCAF73-877B-4706-9B49-4D904CF96C7A}"/>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08" name="Connecteur droit 1107">
          <a:extLst>
            <a:ext uri="{FF2B5EF4-FFF2-40B4-BE49-F238E27FC236}">
              <a16:creationId xmlns:a16="http://schemas.microsoft.com/office/drawing/2014/main" id="{27A20C0E-8449-493B-A78E-76A6BEC6D09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09" name="Connecteur droit 1108">
          <a:extLst>
            <a:ext uri="{FF2B5EF4-FFF2-40B4-BE49-F238E27FC236}">
              <a16:creationId xmlns:a16="http://schemas.microsoft.com/office/drawing/2014/main" id="{A18D1355-6BE9-4B15-A627-9531201C134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110" name="Connecteur droit 1109">
          <a:extLst>
            <a:ext uri="{FF2B5EF4-FFF2-40B4-BE49-F238E27FC236}">
              <a16:creationId xmlns:a16="http://schemas.microsoft.com/office/drawing/2014/main" id="{4C7815B2-A48C-4E2F-B49F-6BE10124D27B}"/>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111" name="Connecteur droit 1110">
          <a:extLst>
            <a:ext uri="{FF2B5EF4-FFF2-40B4-BE49-F238E27FC236}">
              <a16:creationId xmlns:a16="http://schemas.microsoft.com/office/drawing/2014/main" id="{3A59421D-F2E1-4F77-83A6-A378C07D34D5}"/>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2" name="Connecteur droit 1111">
          <a:extLst>
            <a:ext uri="{FF2B5EF4-FFF2-40B4-BE49-F238E27FC236}">
              <a16:creationId xmlns:a16="http://schemas.microsoft.com/office/drawing/2014/main" id="{EEE52C7F-A8B4-4AB3-8343-D0B15F910619}"/>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3" name="Connecteur droit 1112">
          <a:extLst>
            <a:ext uri="{FF2B5EF4-FFF2-40B4-BE49-F238E27FC236}">
              <a16:creationId xmlns:a16="http://schemas.microsoft.com/office/drawing/2014/main" id="{BD92DDFB-7DF9-454D-B108-F10443EB0C9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4" name="Connecteur droit 1113">
          <a:extLst>
            <a:ext uri="{FF2B5EF4-FFF2-40B4-BE49-F238E27FC236}">
              <a16:creationId xmlns:a16="http://schemas.microsoft.com/office/drawing/2014/main" id="{11CA8EA4-1A51-4AD2-89A9-D6451D1BF4F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115" name="Connecteur droit 1114">
          <a:extLst>
            <a:ext uri="{FF2B5EF4-FFF2-40B4-BE49-F238E27FC236}">
              <a16:creationId xmlns:a16="http://schemas.microsoft.com/office/drawing/2014/main" id="{489B8AAA-253F-436A-B72D-DC1DE3C501E6}"/>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116" name="Connecteur droit 1115">
          <a:extLst>
            <a:ext uri="{FF2B5EF4-FFF2-40B4-BE49-F238E27FC236}">
              <a16:creationId xmlns:a16="http://schemas.microsoft.com/office/drawing/2014/main" id="{E58716BC-70B1-4179-8BF9-454CC41D67B9}"/>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17" name="Connecteur droit 1116">
          <a:extLst>
            <a:ext uri="{FF2B5EF4-FFF2-40B4-BE49-F238E27FC236}">
              <a16:creationId xmlns:a16="http://schemas.microsoft.com/office/drawing/2014/main" id="{782BCD6D-09D9-4DD0-810F-9E576D85EB55}"/>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18" name="Connecteur droit 1117">
          <a:extLst>
            <a:ext uri="{FF2B5EF4-FFF2-40B4-BE49-F238E27FC236}">
              <a16:creationId xmlns:a16="http://schemas.microsoft.com/office/drawing/2014/main" id="{A18F5FD6-2CBA-4F5A-958D-1D0B541D903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19" name="Connecteur droit 1118">
          <a:extLst>
            <a:ext uri="{FF2B5EF4-FFF2-40B4-BE49-F238E27FC236}">
              <a16:creationId xmlns:a16="http://schemas.microsoft.com/office/drawing/2014/main" id="{EC1071A0-D3B9-4892-8930-6629C8DAA8BF}"/>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120" name="Connecteur droit 1119">
          <a:extLst>
            <a:ext uri="{FF2B5EF4-FFF2-40B4-BE49-F238E27FC236}">
              <a16:creationId xmlns:a16="http://schemas.microsoft.com/office/drawing/2014/main" id="{0E9AF606-B0E6-4EEC-88C3-EA22EB18E1B0}"/>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121" name="Connecteur droit 1120">
          <a:extLst>
            <a:ext uri="{FF2B5EF4-FFF2-40B4-BE49-F238E27FC236}">
              <a16:creationId xmlns:a16="http://schemas.microsoft.com/office/drawing/2014/main" id="{030D3632-CC19-45E0-9DAF-C08C9CC360E5}"/>
            </a:ext>
          </a:extLst>
        </xdr:cNvPr>
        <xdr:cNvCxnSpPr/>
      </xdr:nvCxnSpPr>
      <xdr:spPr>
        <a:xfrm>
          <a:off x="2354580" y="1529524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2" name="Connecteur droit 1121">
          <a:extLst>
            <a:ext uri="{FF2B5EF4-FFF2-40B4-BE49-F238E27FC236}">
              <a16:creationId xmlns:a16="http://schemas.microsoft.com/office/drawing/2014/main" id="{B4A97407-A4AC-4A02-9C20-A4FB2F10FB18}"/>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3" name="Connecteur droit 1122">
          <a:extLst>
            <a:ext uri="{FF2B5EF4-FFF2-40B4-BE49-F238E27FC236}">
              <a16:creationId xmlns:a16="http://schemas.microsoft.com/office/drawing/2014/main" id="{5E431F16-9C49-4790-A214-76BC9271D94D}"/>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4" name="Connecteur droit 1123">
          <a:extLst>
            <a:ext uri="{FF2B5EF4-FFF2-40B4-BE49-F238E27FC236}">
              <a16:creationId xmlns:a16="http://schemas.microsoft.com/office/drawing/2014/main" id="{50584D97-6D08-43C3-9A12-C72527FF61F1}"/>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125" name="Connecteur droit 1124">
          <a:extLst>
            <a:ext uri="{FF2B5EF4-FFF2-40B4-BE49-F238E27FC236}">
              <a16:creationId xmlns:a16="http://schemas.microsoft.com/office/drawing/2014/main" id="{81B7D06B-DDB5-4490-BAC6-51B5896D0C92}"/>
            </a:ext>
          </a:extLst>
        </xdr:cNvPr>
        <xdr:cNvCxnSpPr/>
      </xdr:nvCxnSpPr>
      <xdr:spPr>
        <a:xfrm>
          <a:off x="2354580" y="1528572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53</xdr:row>
      <xdr:rowOff>0</xdr:rowOff>
    </xdr:from>
    <xdr:to>
      <xdr:col>2</xdr:col>
      <xdr:colOff>0</xdr:colOff>
      <xdr:row>53</xdr:row>
      <xdr:rowOff>200025</xdr:rowOff>
    </xdr:to>
    <xdr:cxnSp macro="">
      <xdr:nvCxnSpPr>
        <xdr:cNvPr id="1126" name="Connecteur droit 1125">
          <a:extLst>
            <a:ext uri="{FF2B5EF4-FFF2-40B4-BE49-F238E27FC236}">
              <a16:creationId xmlns:a16="http://schemas.microsoft.com/office/drawing/2014/main" id="{F1D62B77-B6CD-46D6-B838-8F43C86D1210}"/>
            </a:ext>
          </a:extLst>
        </xdr:cNvPr>
        <xdr:cNvCxnSpPr/>
      </xdr:nvCxnSpPr>
      <xdr:spPr>
        <a:xfrm flipH="1">
          <a:off x="2354580" y="1404366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0</xdr:colOff>
      <xdr:row>54</xdr:row>
      <xdr:rowOff>200025</xdr:rowOff>
    </xdr:to>
    <xdr:cxnSp macro="">
      <xdr:nvCxnSpPr>
        <xdr:cNvPr id="1130" name="Connecteur droit 1129">
          <a:extLst>
            <a:ext uri="{FF2B5EF4-FFF2-40B4-BE49-F238E27FC236}">
              <a16:creationId xmlns:a16="http://schemas.microsoft.com/office/drawing/2014/main" id="{82D9CC1E-AB72-4815-A75B-114FEBBCEE37}"/>
            </a:ext>
          </a:extLst>
        </xdr:cNvPr>
        <xdr:cNvCxnSpPr/>
      </xdr:nvCxnSpPr>
      <xdr:spPr>
        <a:xfrm flipH="1">
          <a:off x="2354580" y="1489710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0</xdr:colOff>
      <xdr:row>55</xdr:row>
      <xdr:rowOff>200025</xdr:rowOff>
    </xdr:to>
    <xdr:cxnSp macro="">
      <xdr:nvCxnSpPr>
        <xdr:cNvPr id="1131" name="Connecteur droit 1130">
          <a:extLst>
            <a:ext uri="{FF2B5EF4-FFF2-40B4-BE49-F238E27FC236}">
              <a16:creationId xmlns:a16="http://schemas.microsoft.com/office/drawing/2014/main" id="{061FCC50-388B-4741-92A6-6B71FFAF175E}"/>
            </a:ext>
          </a:extLst>
        </xdr:cNvPr>
        <xdr:cNvCxnSpPr/>
      </xdr:nvCxnSpPr>
      <xdr:spPr>
        <a:xfrm flipH="1">
          <a:off x="2354580" y="1511046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0</xdr:colOff>
      <xdr:row>56</xdr:row>
      <xdr:rowOff>200025</xdr:rowOff>
    </xdr:to>
    <xdr:cxnSp macro="">
      <xdr:nvCxnSpPr>
        <xdr:cNvPr id="1132" name="Connecteur droit 1131">
          <a:extLst>
            <a:ext uri="{FF2B5EF4-FFF2-40B4-BE49-F238E27FC236}">
              <a16:creationId xmlns:a16="http://schemas.microsoft.com/office/drawing/2014/main" id="{85AADB7A-0757-495E-AB43-ED7C63EC0296}"/>
            </a:ext>
          </a:extLst>
        </xdr:cNvPr>
        <xdr:cNvCxnSpPr/>
      </xdr:nvCxnSpPr>
      <xdr:spPr>
        <a:xfrm flipH="1">
          <a:off x="2354580" y="1532382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0</xdr:colOff>
      <xdr:row>58</xdr:row>
      <xdr:rowOff>200025</xdr:rowOff>
    </xdr:to>
    <xdr:cxnSp macro="">
      <xdr:nvCxnSpPr>
        <xdr:cNvPr id="1133" name="Connecteur droit 1132">
          <a:extLst>
            <a:ext uri="{FF2B5EF4-FFF2-40B4-BE49-F238E27FC236}">
              <a16:creationId xmlns:a16="http://schemas.microsoft.com/office/drawing/2014/main" id="{A7B45728-ACCD-4092-B1B2-6B4B93CE7D8F}"/>
            </a:ext>
          </a:extLst>
        </xdr:cNvPr>
        <xdr:cNvCxnSpPr/>
      </xdr:nvCxnSpPr>
      <xdr:spPr>
        <a:xfrm flipH="1">
          <a:off x="2354580" y="1588770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0</xdr:colOff>
      <xdr:row>57</xdr:row>
      <xdr:rowOff>200025</xdr:rowOff>
    </xdr:to>
    <xdr:cxnSp macro="">
      <xdr:nvCxnSpPr>
        <xdr:cNvPr id="1134" name="Connecteur droit 1133">
          <a:extLst>
            <a:ext uri="{FF2B5EF4-FFF2-40B4-BE49-F238E27FC236}">
              <a16:creationId xmlns:a16="http://schemas.microsoft.com/office/drawing/2014/main" id="{96EE849B-51CA-4481-8D17-38AF42E8EDCF}"/>
            </a:ext>
          </a:extLst>
        </xdr:cNvPr>
        <xdr:cNvCxnSpPr/>
      </xdr:nvCxnSpPr>
      <xdr:spPr>
        <a:xfrm flipH="1">
          <a:off x="2354580" y="1553718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0</xdr:colOff>
      <xdr:row>59</xdr:row>
      <xdr:rowOff>200025</xdr:rowOff>
    </xdr:to>
    <xdr:cxnSp macro="">
      <xdr:nvCxnSpPr>
        <xdr:cNvPr id="1135" name="Connecteur droit 1134">
          <a:extLst>
            <a:ext uri="{FF2B5EF4-FFF2-40B4-BE49-F238E27FC236}">
              <a16:creationId xmlns:a16="http://schemas.microsoft.com/office/drawing/2014/main" id="{F220FB3F-31B6-44DC-81A5-EB878A90F34E}"/>
            </a:ext>
          </a:extLst>
        </xdr:cNvPr>
        <xdr:cNvCxnSpPr/>
      </xdr:nvCxnSpPr>
      <xdr:spPr>
        <a:xfrm flipH="1">
          <a:off x="2354580" y="1610106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0</xdr:colOff>
      <xdr:row>60</xdr:row>
      <xdr:rowOff>200025</xdr:rowOff>
    </xdr:to>
    <xdr:cxnSp macro="">
      <xdr:nvCxnSpPr>
        <xdr:cNvPr id="1136" name="Connecteur droit 1135">
          <a:extLst>
            <a:ext uri="{FF2B5EF4-FFF2-40B4-BE49-F238E27FC236}">
              <a16:creationId xmlns:a16="http://schemas.microsoft.com/office/drawing/2014/main" id="{65FB5F15-B500-47BC-BB8C-94AC179CB9B5}"/>
            </a:ext>
          </a:extLst>
        </xdr:cNvPr>
        <xdr:cNvCxnSpPr/>
      </xdr:nvCxnSpPr>
      <xdr:spPr>
        <a:xfrm flipH="1">
          <a:off x="2354580" y="1631442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61</xdr:row>
      <xdr:rowOff>0</xdr:rowOff>
    </xdr:from>
    <xdr:to>
      <xdr:col>2</xdr:col>
      <xdr:colOff>0</xdr:colOff>
      <xdr:row>61</xdr:row>
      <xdr:rowOff>200025</xdr:rowOff>
    </xdr:to>
    <xdr:cxnSp macro="">
      <xdr:nvCxnSpPr>
        <xdr:cNvPr id="1137" name="Connecteur droit 1136">
          <a:extLst>
            <a:ext uri="{FF2B5EF4-FFF2-40B4-BE49-F238E27FC236}">
              <a16:creationId xmlns:a16="http://schemas.microsoft.com/office/drawing/2014/main" id="{C9816F51-8E2D-45B5-B295-D24AC8DEB165}"/>
            </a:ext>
          </a:extLst>
        </xdr:cNvPr>
        <xdr:cNvCxnSpPr/>
      </xdr:nvCxnSpPr>
      <xdr:spPr>
        <a:xfrm flipH="1">
          <a:off x="2354580" y="1652778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0</xdr:colOff>
      <xdr:row>62</xdr:row>
      <xdr:rowOff>200025</xdr:rowOff>
    </xdr:to>
    <xdr:cxnSp macro="">
      <xdr:nvCxnSpPr>
        <xdr:cNvPr id="1138" name="Connecteur droit 1137">
          <a:extLst>
            <a:ext uri="{FF2B5EF4-FFF2-40B4-BE49-F238E27FC236}">
              <a16:creationId xmlns:a16="http://schemas.microsoft.com/office/drawing/2014/main" id="{251CC6D2-AC85-4390-B96A-9FC84CA7A8B9}"/>
            </a:ext>
          </a:extLst>
        </xdr:cNvPr>
        <xdr:cNvCxnSpPr/>
      </xdr:nvCxnSpPr>
      <xdr:spPr>
        <a:xfrm flipH="1">
          <a:off x="2354580" y="16741140"/>
          <a:ext cx="1257300"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53</xdr:row>
      <xdr:rowOff>0</xdr:rowOff>
    </xdr:from>
    <xdr:to>
      <xdr:col>2</xdr:col>
      <xdr:colOff>9525</xdr:colOff>
      <xdr:row>53</xdr:row>
      <xdr:rowOff>200025</xdr:rowOff>
    </xdr:to>
    <xdr:cxnSp macro="">
      <xdr:nvCxnSpPr>
        <xdr:cNvPr id="1139" name="Connecteur droit 1138">
          <a:extLst>
            <a:ext uri="{FF2B5EF4-FFF2-40B4-BE49-F238E27FC236}">
              <a16:creationId xmlns:a16="http://schemas.microsoft.com/office/drawing/2014/main" id="{35907CBD-8812-4D8E-891D-4D59D6A94CF9}"/>
            </a:ext>
          </a:extLst>
        </xdr:cNvPr>
        <xdr:cNvCxnSpPr/>
      </xdr:nvCxnSpPr>
      <xdr:spPr>
        <a:xfrm>
          <a:off x="2354580" y="140436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9525</xdr:colOff>
      <xdr:row>54</xdr:row>
      <xdr:rowOff>200025</xdr:rowOff>
    </xdr:to>
    <xdr:cxnSp macro="">
      <xdr:nvCxnSpPr>
        <xdr:cNvPr id="1143" name="Connecteur droit 1142">
          <a:extLst>
            <a:ext uri="{FF2B5EF4-FFF2-40B4-BE49-F238E27FC236}">
              <a16:creationId xmlns:a16="http://schemas.microsoft.com/office/drawing/2014/main" id="{20882E6E-DB01-4503-A123-9638385B4CFF}"/>
            </a:ext>
          </a:extLst>
        </xdr:cNvPr>
        <xdr:cNvCxnSpPr/>
      </xdr:nvCxnSpPr>
      <xdr:spPr>
        <a:xfrm>
          <a:off x="2354580" y="148971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9525</xdr:colOff>
      <xdr:row>56</xdr:row>
      <xdr:rowOff>200025</xdr:rowOff>
    </xdr:to>
    <xdr:cxnSp macro="">
      <xdr:nvCxnSpPr>
        <xdr:cNvPr id="1144" name="Connecteur droit 1143">
          <a:extLst>
            <a:ext uri="{FF2B5EF4-FFF2-40B4-BE49-F238E27FC236}">
              <a16:creationId xmlns:a16="http://schemas.microsoft.com/office/drawing/2014/main" id="{D5B8F69F-8EA6-4D2D-B566-A79DC022B9FD}"/>
            </a:ext>
          </a:extLst>
        </xdr:cNvPr>
        <xdr:cNvCxnSpPr/>
      </xdr:nvCxnSpPr>
      <xdr:spPr>
        <a:xfrm>
          <a:off x="2354580" y="153238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9525</xdr:colOff>
      <xdr:row>55</xdr:row>
      <xdr:rowOff>200025</xdr:rowOff>
    </xdr:to>
    <xdr:cxnSp macro="">
      <xdr:nvCxnSpPr>
        <xdr:cNvPr id="1145" name="Connecteur droit 1144">
          <a:extLst>
            <a:ext uri="{FF2B5EF4-FFF2-40B4-BE49-F238E27FC236}">
              <a16:creationId xmlns:a16="http://schemas.microsoft.com/office/drawing/2014/main" id="{B77942B2-0870-4A8A-BCB3-3A2D591BE760}"/>
            </a:ext>
          </a:extLst>
        </xdr:cNvPr>
        <xdr:cNvCxnSpPr/>
      </xdr:nvCxnSpPr>
      <xdr:spPr>
        <a:xfrm>
          <a:off x="2354580" y="151104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9525</xdr:colOff>
      <xdr:row>57</xdr:row>
      <xdr:rowOff>200025</xdr:rowOff>
    </xdr:to>
    <xdr:cxnSp macro="">
      <xdr:nvCxnSpPr>
        <xdr:cNvPr id="1146" name="Connecteur droit 1145">
          <a:extLst>
            <a:ext uri="{FF2B5EF4-FFF2-40B4-BE49-F238E27FC236}">
              <a16:creationId xmlns:a16="http://schemas.microsoft.com/office/drawing/2014/main" id="{A39324D4-6C2B-4AF9-BB32-0BE9998E7C62}"/>
            </a:ext>
          </a:extLst>
        </xdr:cNvPr>
        <xdr:cNvCxnSpPr/>
      </xdr:nvCxnSpPr>
      <xdr:spPr>
        <a:xfrm>
          <a:off x="2354580" y="1553718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9525</xdr:colOff>
      <xdr:row>58</xdr:row>
      <xdr:rowOff>200025</xdr:rowOff>
    </xdr:to>
    <xdr:cxnSp macro="">
      <xdr:nvCxnSpPr>
        <xdr:cNvPr id="1147" name="Connecteur droit 1146">
          <a:extLst>
            <a:ext uri="{FF2B5EF4-FFF2-40B4-BE49-F238E27FC236}">
              <a16:creationId xmlns:a16="http://schemas.microsoft.com/office/drawing/2014/main" id="{425E902E-A38B-4E5D-9948-C5A06420D82B}"/>
            </a:ext>
          </a:extLst>
        </xdr:cNvPr>
        <xdr:cNvCxnSpPr/>
      </xdr:nvCxnSpPr>
      <xdr:spPr>
        <a:xfrm>
          <a:off x="2354580" y="1588770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9525</xdr:colOff>
      <xdr:row>59</xdr:row>
      <xdr:rowOff>200025</xdr:rowOff>
    </xdr:to>
    <xdr:cxnSp macro="">
      <xdr:nvCxnSpPr>
        <xdr:cNvPr id="1148" name="Connecteur droit 1147">
          <a:extLst>
            <a:ext uri="{FF2B5EF4-FFF2-40B4-BE49-F238E27FC236}">
              <a16:creationId xmlns:a16="http://schemas.microsoft.com/office/drawing/2014/main" id="{D2666B22-83FA-467D-A28E-D05C0551A8A1}"/>
            </a:ext>
          </a:extLst>
        </xdr:cNvPr>
        <xdr:cNvCxnSpPr/>
      </xdr:nvCxnSpPr>
      <xdr:spPr>
        <a:xfrm>
          <a:off x="2354580" y="161010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9525</xdr:colOff>
      <xdr:row>60</xdr:row>
      <xdr:rowOff>200025</xdr:rowOff>
    </xdr:to>
    <xdr:cxnSp macro="">
      <xdr:nvCxnSpPr>
        <xdr:cNvPr id="1149" name="Connecteur droit 1148">
          <a:extLst>
            <a:ext uri="{FF2B5EF4-FFF2-40B4-BE49-F238E27FC236}">
              <a16:creationId xmlns:a16="http://schemas.microsoft.com/office/drawing/2014/main" id="{6E0D94EE-0BAC-4BA3-8301-B9CC72FF8FB0}"/>
            </a:ext>
          </a:extLst>
        </xdr:cNvPr>
        <xdr:cNvCxnSpPr/>
      </xdr:nvCxnSpPr>
      <xdr:spPr>
        <a:xfrm>
          <a:off x="2354580" y="163144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9525</xdr:colOff>
      <xdr:row>62</xdr:row>
      <xdr:rowOff>200025</xdr:rowOff>
    </xdr:to>
    <xdr:cxnSp macro="">
      <xdr:nvCxnSpPr>
        <xdr:cNvPr id="1150" name="Connecteur droit 1149">
          <a:extLst>
            <a:ext uri="{FF2B5EF4-FFF2-40B4-BE49-F238E27FC236}">
              <a16:creationId xmlns:a16="http://schemas.microsoft.com/office/drawing/2014/main" id="{E644218C-E508-4A42-87CC-25B31275A365}"/>
            </a:ext>
          </a:extLst>
        </xdr:cNvPr>
        <xdr:cNvCxnSpPr/>
      </xdr:nvCxnSpPr>
      <xdr:spPr>
        <a:xfrm>
          <a:off x="2354580" y="167411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2276475</xdr:colOff>
      <xdr:row>61</xdr:row>
      <xdr:rowOff>0</xdr:rowOff>
    </xdr:from>
    <xdr:to>
      <xdr:col>2</xdr:col>
      <xdr:colOff>0</xdr:colOff>
      <xdr:row>61</xdr:row>
      <xdr:rowOff>200025</xdr:rowOff>
    </xdr:to>
    <xdr:cxnSp macro="">
      <xdr:nvCxnSpPr>
        <xdr:cNvPr id="1151" name="Connecteur droit 1150">
          <a:extLst>
            <a:ext uri="{FF2B5EF4-FFF2-40B4-BE49-F238E27FC236}">
              <a16:creationId xmlns:a16="http://schemas.microsoft.com/office/drawing/2014/main" id="{61200F7F-41E1-4022-88A9-AB2CF8AE9470}"/>
            </a:ext>
          </a:extLst>
        </xdr:cNvPr>
        <xdr:cNvCxnSpPr/>
      </xdr:nvCxnSpPr>
      <xdr:spPr>
        <a:xfrm>
          <a:off x="2276475" y="16527780"/>
          <a:ext cx="133540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9525</xdr:colOff>
      <xdr:row>54</xdr:row>
      <xdr:rowOff>200025</xdr:rowOff>
    </xdr:to>
    <xdr:cxnSp macro="">
      <xdr:nvCxnSpPr>
        <xdr:cNvPr id="1155" name="Connecteur droit 1154">
          <a:extLst>
            <a:ext uri="{FF2B5EF4-FFF2-40B4-BE49-F238E27FC236}">
              <a16:creationId xmlns:a16="http://schemas.microsoft.com/office/drawing/2014/main" id="{9C2B596A-B0BC-474A-98C7-8C219DD2B8FB}"/>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9525</xdr:colOff>
      <xdr:row>55</xdr:row>
      <xdr:rowOff>200025</xdr:rowOff>
    </xdr:to>
    <xdr:cxnSp macro="">
      <xdr:nvCxnSpPr>
        <xdr:cNvPr id="1156" name="Connecteur droit 1155">
          <a:extLst>
            <a:ext uri="{FF2B5EF4-FFF2-40B4-BE49-F238E27FC236}">
              <a16:creationId xmlns:a16="http://schemas.microsoft.com/office/drawing/2014/main" id="{04EDCE62-0805-4AAD-BA3D-EAC4A667A278}"/>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9525</xdr:colOff>
      <xdr:row>56</xdr:row>
      <xdr:rowOff>200025</xdr:rowOff>
    </xdr:to>
    <xdr:cxnSp macro="">
      <xdr:nvCxnSpPr>
        <xdr:cNvPr id="1157" name="Connecteur droit 1156">
          <a:extLst>
            <a:ext uri="{FF2B5EF4-FFF2-40B4-BE49-F238E27FC236}">
              <a16:creationId xmlns:a16="http://schemas.microsoft.com/office/drawing/2014/main" id="{6388E116-0779-4E12-A887-1F2BEA84CF5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9525</xdr:colOff>
      <xdr:row>57</xdr:row>
      <xdr:rowOff>200025</xdr:rowOff>
    </xdr:to>
    <xdr:cxnSp macro="">
      <xdr:nvCxnSpPr>
        <xdr:cNvPr id="1158" name="Connecteur droit 1157">
          <a:extLst>
            <a:ext uri="{FF2B5EF4-FFF2-40B4-BE49-F238E27FC236}">
              <a16:creationId xmlns:a16="http://schemas.microsoft.com/office/drawing/2014/main" id="{FF13655A-DAEF-4DEF-8CEB-76A6DFFC628C}"/>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9525</xdr:colOff>
      <xdr:row>58</xdr:row>
      <xdr:rowOff>200025</xdr:rowOff>
    </xdr:to>
    <xdr:cxnSp macro="">
      <xdr:nvCxnSpPr>
        <xdr:cNvPr id="1159" name="Connecteur droit 1158">
          <a:extLst>
            <a:ext uri="{FF2B5EF4-FFF2-40B4-BE49-F238E27FC236}">
              <a16:creationId xmlns:a16="http://schemas.microsoft.com/office/drawing/2014/main" id="{26065D2F-8E2D-414D-AEAE-4B024231EA43}"/>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9525</xdr:colOff>
      <xdr:row>59</xdr:row>
      <xdr:rowOff>200025</xdr:rowOff>
    </xdr:to>
    <xdr:cxnSp macro="">
      <xdr:nvCxnSpPr>
        <xdr:cNvPr id="1160" name="Connecteur droit 1159">
          <a:extLst>
            <a:ext uri="{FF2B5EF4-FFF2-40B4-BE49-F238E27FC236}">
              <a16:creationId xmlns:a16="http://schemas.microsoft.com/office/drawing/2014/main" id="{EAF1CA55-2EEB-48EB-8621-9EDBE43BE791}"/>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9525</xdr:colOff>
      <xdr:row>60</xdr:row>
      <xdr:rowOff>200025</xdr:rowOff>
    </xdr:to>
    <xdr:cxnSp macro="">
      <xdr:nvCxnSpPr>
        <xdr:cNvPr id="1161" name="Connecteur droit 1160">
          <a:extLst>
            <a:ext uri="{FF2B5EF4-FFF2-40B4-BE49-F238E27FC236}">
              <a16:creationId xmlns:a16="http://schemas.microsoft.com/office/drawing/2014/main" id="{32BD1F0E-210C-4255-9575-54E39907C667}"/>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61</xdr:row>
      <xdr:rowOff>0</xdr:rowOff>
    </xdr:from>
    <xdr:to>
      <xdr:col>2</xdr:col>
      <xdr:colOff>9525</xdr:colOff>
      <xdr:row>61</xdr:row>
      <xdr:rowOff>200025</xdr:rowOff>
    </xdr:to>
    <xdr:cxnSp macro="">
      <xdr:nvCxnSpPr>
        <xdr:cNvPr id="1162" name="Connecteur droit 1161">
          <a:extLst>
            <a:ext uri="{FF2B5EF4-FFF2-40B4-BE49-F238E27FC236}">
              <a16:creationId xmlns:a16="http://schemas.microsoft.com/office/drawing/2014/main" id="{D3FA4FEF-819A-4EE3-9D71-CD38732DCACF}"/>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9525</xdr:colOff>
      <xdr:row>62</xdr:row>
      <xdr:rowOff>200025</xdr:rowOff>
    </xdr:to>
    <xdr:cxnSp macro="">
      <xdr:nvCxnSpPr>
        <xdr:cNvPr id="1163" name="Connecteur droit 1162">
          <a:extLst>
            <a:ext uri="{FF2B5EF4-FFF2-40B4-BE49-F238E27FC236}">
              <a16:creationId xmlns:a16="http://schemas.microsoft.com/office/drawing/2014/main" id="{60A2E4A6-FB59-4CFC-A82A-E48076F59805}"/>
            </a:ext>
          </a:extLst>
        </xdr:cNvPr>
        <xdr:cNvCxnSpPr/>
      </xdr:nvCxnSpPr>
      <xdr:spPr>
        <a:xfrm>
          <a:off x="2354580" y="1243584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54</xdr:row>
      <xdr:rowOff>0</xdr:rowOff>
    </xdr:from>
    <xdr:to>
      <xdr:col>2</xdr:col>
      <xdr:colOff>9525</xdr:colOff>
      <xdr:row>54</xdr:row>
      <xdr:rowOff>200025</xdr:rowOff>
    </xdr:to>
    <xdr:cxnSp macro="">
      <xdr:nvCxnSpPr>
        <xdr:cNvPr id="1164" name="Connecteur droit 1163">
          <a:extLst>
            <a:ext uri="{FF2B5EF4-FFF2-40B4-BE49-F238E27FC236}">
              <a16:creationId xmlns:a16="http://schemas.microsoft.com/office/drawing/2014/main" id="{E7BA8777-3237-4A8E-99C6-B33F03F71BB8}"/>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55</xdr:row>
      <xdr:rowOff>0</xdr:rowOff>
    </xdr:from>
    <xdr:to>
      <xdr:col>2</xdr:col>
      <xdr:colOff>9525</xdr:colOff>
      <xdr:row>55</xdr:row>
      <xdr:rowOff>200025</xdr:rowOff>
    </xdr:to>
    <xdr:cxnSp macro="">
      <xdr:nvCxnSpPr>
        <xdr:cNvPr id="1165" name="Connecteur droit 1164">
          <a:extLst>
            <a:ext uri="{FF2B5EF4-FFF2-40B4-BE49-F238E27FC236}">
              <a16:creationId xmlns:a16="http://schemas.microsoft.com/office/drawing/2014/main" id="{4FBDC4F7-CFC9-474F-BEA5-31176603B76D}"/>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56</xdr:row>
      <xdr:rowOff>0</xdr:rowOff>
    </xdr:from>
    <xdr:to>
      <xdr:col>2</xdr:col>
      <xdr:colOff>9525</xdr:colOff>
      <xdr:row>56</xdr:row>
      <xdr:rowOff>200025</xdr:rowOff>
    </xdr:to>
    <xdr:cxnSp macro="">
      <xdr:nvCxnSpPr>
        <xdr:cNvPr id="1166" name="Connecteur droit 1165">
          <a:extLst>
            <a:ext uri="{FF2B5EF4-FFF2-40B4-BE49-F238E27FC236}">
              <a16:creationId xmlns:a16="http://schemas.microsoft.com/office/drawing/2014/main" id="{FE1428B6-CD8C-4826-A6EF-AA6F037A1AFB}"/>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57</xdr:row>
      <xdr:rowOff>0</xdr:rowOff>
    </xdr:from>
    <xdr:to>
      <xdr:col>2</xdr:col>
      <xdr:colOff>9525</xdr:colOff>
      <xdr:row>57</xdr:row>
      <xdr:rowOff>200025</xdr:rowOff>
    </xdr:to>
    <xdr:cxnSp macro="">
      <xdr:nvCxnSpPr>
        <xdr:cNvPr id="1167" name="Connecteur droit 1166">
          <a:extLst>
            <a:ext uri="{FF2B5EF4-FFF2-40B4-BE49-F238E27FC236}">
              <a16:creationId xmlns:a16="http://schemas.microsoft.com/office/drawing/2014/main" id="{056CDAB3-DEF3-4904-911B-FA0E9D0C6A13}"/>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58</xdr:row>
      <xdr:rowOff>0</xdr:rowOff>
    </xdr:from>
    <xdr:to>
      <xdr:col>2</xdr:col>
      <xdr:colOff>9525</xdr:colOff>
      <xdr:row>58</xdr:row>
      <xdr:rowOff>200025</xdr:rowOff>
    </xdr:to>
    <xdr:cxnSp macro="">
      <xdr:nvCxnSpPr>
        <xdr:cNvPr id="1168" name="Connecteur droit 1167">
          <a:extLst>
            <a:ext uri="{FF2B5EF4-FFF2-40B4-BE49-F238E27FC236}">
              <a16:creationId xmlns:a16="http://schemas.microsoft.com/office/drawing/2014/main" id="{A3AEA0E4-1D1D-4BC1-A88B-FBDF9D2EE119}"/>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59</xdr:row>
      <xdr:rowOff>0</xdr:rowOff>
    </xdr:from>
    <xdr:to>
      <xdr:col>2</xdr:col>
      <xdr:colOff>9525</xdr:colOff>
      <xdr:row>59</xdr:row>
      <xdr:rowOff>200025</xdr:rowOff>
    </xdr:to>
    <xdr:cxnSp macro="">
      <xdr:nvCxnSpPr>
        <xdr:cNvPr id="1169" name="Connecteur droit 1168">
          <a:extLst>
            <a:ext uri="{FF2B5EF4-FFF2-40B4-BE49-F238E27FC236}">
              <a16:creationId xmlns:a16="http://schemas.microsoft.com/office/drawing/2014/main" id="{9D77CFC0-F5F6-48F0-8DC6-FE0043725AA2}"/>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60</xdr:row>
      <xdr:rowOff>0</xdr:rowOff>
    </xdr:from>
    <xdr:to>
      <xdr:col>2</xdr:col>
      <xdr:colOff>9525</xdr:colOff>
      <xdr:row>60</xdr:row>
      <xdr:rowOff>200025</xdr:rowOff>
    </xdr:to>
    <xdr:cxnSp macro="">
      <xdr:nvCxnSpPr>
        <xdr:cNvPr id="1170" name="Connecteur droit 1169">
          <a:extLst>
            <a:ext uri="{FF2B5EF4-FFF2-40B4-BE49-F238E27FC236}">
              <a16:creationId xmlns:a16="http://schemas.microsoft.com/office/drawing/2014/main" id="{D4D88ED0-859B-4228-93F3-5CE9B26FBB19}"/>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61</xdr:row>
      <xdr:rowOff>0</xdr:rowOff>
    </xdr:from>
    <xdr:to>
      <xdr:col>2</xdr:col>
      <xdr:colOff>9525</xdr:colOff>
      <xdr:row>61</xdr:row>
      <xdr:rowOff>200025</xdr:rowOff>
    </xdr:to>
    <xdr:cxnSp macro="">
      <xdr:nvCxnSpPr>
        <xdr:cNvPr id="1171" name="Connecteur droit 1170">
          <a:extLst>
            <a:ext uri="{FF2B5EF4-FFF2-40B4-BE49-F238E27FC236}">
              <a16:creationId xmlns:a16="http://schemas.microsoft.com/office/drawing/2014/main" id="{7ED19D35-166F-491D-952E-39647F522606}"/>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62</xdr:row>
      <xdr:rowOff>0</xdr:rowOff>
    </xdr:from>
    <xdr:to>
      <xdr:col>2</xdr:col>
      <xdr:colOff>9525</xdr:colOff>
      <xdr:row>62</xdr:row>
      <xdr:rowOff>200025</xdr:rowOff>
    </xdr:to>
    <xdr:cxnSp macro="">
      <xdr:nvCxnSpPr>
        <xdr:cNvPr id="1172" name="Connecteur droit 1171">
          <a:extLst>
            <a:ext uri="{FF2B5EF4-FFF2-40B4-BE49-F238E27FC236}">
              <a16:creationId xmlns:a16="http://schemas.microsoft.com/office/drawing/2014/main" id="{B6EC3999-D2F1-4A24-B7C6-8A63BBEEB9BD}"/>
            </a:ext>
          </a:extLst>
        </xdr:cNvPr>
        <xdr:cNvCxnSpPr/>
      </xdr:nvCxnSpPr>
      <xdr:spPr>
        <a:xfrm>
          <a:off x="2354580" y="1200912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65</xdr:row>
      <xdr:rowOff>0</xdr:rowOff>
    </xdr:from>
    <xdr:to>
      <xdr:col>2</xdr:col>
      <xdr:colOff>9525</xdr:colOff>
      <xdr:row>65</xdr:row>
      <xdr:rowOff>200025</xdr:rowOff>
    </xdr:to>
    <xdr:cxnSp macro="">
      <xdr:nvCxnSpPr>
        <xdr:cNvPr id="1173" name="Connecteur droit 1172">
          <a:extLst>
            <a:ext uri="{FF2B5EF4-FFF2-40B4-BE49-F238E27FC236}">
              <a16:creationId xmlns:a16="http://schemas.microsoft.com/office/drawing/2014/main" id="{EA1E3489-4303-48F1-ACED-FDBBFAEB7A6F}"/>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66</xdr:row>
      <xdr:rowOff>0</xdr:rowOff>
    </xdr:from>
    <xdr:to>
      <xdr:col>2</xdr:col>
      <xdr:colOff>9525</xdr:colOff>
      <xdr:row>66</xdr:row>
      <xdr:rowOff>200025</xdr:rowOff>
    </xdr:to>
    <xdr:cxnSp macro="">
      <xdr:nvCxnSpPr>
        <xdr:cNvPr id="1174" name="Connecteur droit 1173">
          <a:extLst>
            <a:ext uri="{FF2B5EF4-FFF2-40B4-BE49-F238E27FC236}">
              <a16:creationId xmlns:a16="http://schemas.microsoft.com/office/drawing/2014/main" id="{36F037BF-A1DA-44CD-81E6-22A9108CB8E2}"/>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67</xdr:row>
      <xdr:rowOff>0</xdr:rowOff>
    </xdr:from>
    <xdr:to>
      <xdr:col>2</xdr:col>
      <xdr:colOff>9525</xdr:colOff>
      <xdr:row>67</xdr:row>
      <xdr:rowOff>200025</xdr:rowOff>
    </xdr:to>
    <xdr:cxnSp macro="">
      <xdr:nvCxnSpPr>
        <xdr:cNvPr id="1175" name="Connecteur droit 1174">
          <a:extLst>
            <a:ext uri="{FF2B5EF4-FFF2-40B4-BE49-F238E27FC236}">
              <a16:creationId xmlns:a16="http://schemas.microsoft.com/office/drawing/2014/main" id="{EA6C6F0A-10E6-4F1C-A125-563C17876571}"/>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68</xdr:row>
      <xdr:rowOff>0</xdr:rowOff>
    </xdr:from>
    <xdr:to>
      <xdr:col>2</xdr:col>
      <xdr:colOff>9525</xdr:colOff>
      <xdr:row>68</xdr:row>
      <xdr:rowOff>200025</xdr:rowOff>
    </xdr:to>
    <xdr:cxnSp macro="">
      <xdr:nvCxnSpPr>
        <xdr:cNvPr id="1176" name="Connecteur droit 1175">
          <a:extLst>
            <a:ext uri="{FF2B5EF4-FFF2-40B4-BE49-F238E27FC236}">
              <a16:creationId xmlns:a16="http://schemas.microsoft.com/office/drawing/2014/main" id="{2EF766C6-6953-4B06-BAF3-62C7017BE858}"/>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69</xdr:row>
      <xdr:rowOff>0</xdr:rowOff>
    </xdr:from>
    <xdr:to>
      <xdr:col>2</xdr:col>
      <xdr:colOff>9525</xdr:colOff>
      <xdr:row>69</xdr:row>
      <xdr:rowOff>200025</xdr:rowOff>
    </xdr:to>
    <xdr:cxnSp macro="">
      <xdr:nvCxnSpPr>
        <xdr:cNvPr id="1177" name="Connecteur droit 1176">
          <a:extLst>
            <a:ext uri="{FF2B5EF4-FFF2-40B4-BE49-F238E27FC236}">
              <a16:creationId xmlns:a16="http://schemas.microsoft.com/office/drawing/2014/main" id="{5F436CC9-C067-4DC2-B96E-03D8D81F3CAA}"/>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70</xdr:row>
      <xdr:rowOff>0</xdr:rowOff>
    </xdr:from>
    <xdr:to>
      <xdr:col>2</xdr:col>
      <xdr:colOff>9525</xdr:colOff>
      <xdr:row>70</xdr:row>
      <xdr:rowOff>200025</xdr:rowOff>
    </xdr:to>
    <xdr:cxnSp macro="">
      <xdr:nvCxnSpPr>
        <xdr:cNvPr id="1178" name="Connecteur droit 1177">
          <a:extLst>
            <a:ext uri="{FF2B5EF4-FFF2-40B4-BE49-F238E27FC236}">
              <a16:creationId xmlns:a16="http://schemas.microsoft.com/office/drawing/2014/main" id="{5BAB6F3E-9AA9-4A95-B43C-533ACF22D789}"/>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71</xdr:row>
      <xdr:rowOff>0</xdr:rowOff>
    </xdr:from>
    <xdr:to>
      <xdr:col>2</xdr:col>
      <xdr:colOff>9525</xdr:colOff>
      <xdr:row>71</xdr:row>
      <xdr:rowOff>200025</xdr:rowOff>
    </xdr:to>
    <xdr:cxnSp macro="">
      <xdr:nvCxnSpPr>
        <xdr:cNvPr id="1179" name="Connecteur droit 1178">
          <a:extLst>
            <a:ext uri="{FF2B5EF4-FFF2-40B4-BE49-F238E27FC236}">
              <a16:creationId xmlns:a16="http://schemas.microsoft.com/office/drawing/2014/main" id="{3DB35FF3-22B9-4639-B7CD-8DD8BFB2FBC7}"/>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72</xdr:row>
      <xdr:rowOff>0</xdr:rowOff>
    </xdr:from>
    <xdr:to>
      <xdr:col>2</xdr:col>
      <xdr:colOff>9525</xdr:colOff>
      <xdr:row>72</xdr:row>
      <xdr:rowOff>200025</xdr:rowOff>
    </xdr:to>
    <xdr:cxnSp macro="">
      <xdr:nvCxnSpPr>
        <xdr:cNvPr id="1180" name="Connecteur droit 1179">
          <a:extLst>
            <a:ext uri="{FF2B5EF4-FFF2-40B4-BE49-F238E27FC236}">
              <a16:creationId xmlns:a16="http://schemas.microsoft.com/office/drawing/2014/main" id="{BCB5D29E-21E1-406E-B642-7DF4618E14C6}"/>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73</xdr:row>
      <xdr:rowOff>0</xdr:rowOff>
    </xdr:from>
    <xdr:to>
      <xdr:col>2</xdr:col>
      <xdr:colOff>9525</xdr:colOff>
      <xdr:row>73</xdr:row>
      <xdr:rowOff>200025</xdr:rowOff>
    </xdr:to>
    <xdr:cxnSp macro="">
      <xdr:nvCxnSpPr>
        <xdr:cNvPr id="1181" name="Connecteur droit 1180">
          <a:extLst>
            <a:ext uri="{FF2B5EF4-FFF2-40B4-BE49-F238E27FC236}">
              <a16:creationId xmlns:a16="http://schemas.microsoft.com/office/drawing/2014/main" id="{DFFFA91E-552B-4CAE-9498-B6911BF076A8}"/>
            </a:ext>
          </a:extLst>
        </xdr:cNvPr>
        <xdr:cNvCxnSpPr/>
      </xdr:nvCxnSpPr>
      <xdr:spPr>
        <a:xfrm>
          <a:off x="2354580" y="14234160"/>
          <a:ext cx="1266825" cy="2000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9525</xdr:rowOff>
    </xdr:from>
    <xdr:to>
      <xdr:col>2</xdr:col>
      <xdr:colOff>9525</xdr:colOff>
      <xdr:row>76</xdr:row>
      <xdr:rowOff>209550</xdr:rowOff>
    </xdr:to>
    <xdr:cxnSp macro="">
      <xdr:nvCxnSpPr>
        <xdr:cNvPr id="1182" name="Connecteur droit 1181">
          <a:extLst>
            <a:ext uri="{FF2B5EF4-FFF2-40B4-BE49-F238E27FC236}">
              <a16:creationId xmlns:a16="http://schemas.microsoft.com/office/drawing/2014/main" id="{A9684CDF-0928-4906-9AF9-590869D3C5CA}"/>
            </a:ext>
          </a:extLst>
        </xdr:cNvPr>
        <xdr:cNvCxnSpPr/>
      </xdr:nvCxnSpPr>
      <xdr:spPr>
        <a:xfrm>
          <a:off x="2354580" y="1642300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3" name="Connecteur droit 1182">
          <a:extLst>
            <a:ext uri="{FF2B5EF4-FFF2-40B4-BE49-F238E27FC236}">
              <a16:creationId xmlns:a16="http://schemas.microsoft.com/office/drawing/2014/main" id="{26937999-CAAB-4661-813C-38FB232E7B58}"/>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4" name="Connecteur droit 1183">
          <a:extLst>
            <a:ext uri="{FF2B5EF4-FFF2-40B4-BE49-F238E27FC236}">
              <a16:creationId xmlns:a16="http://schemas.microsoft.com/office/drawing/2014/main" id="{CA9D682E-947F-4A88-81D4-96EF5E7E8B0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5" name="Connecteur droit 1184">
          <a:extLst>
            <a:ext uri="{FF2B5EF4-FFF2-40B4-BE49-F238E27FC236}">
              <a16:creationId xmlns:a16="http://schemas.microsoft.com/office/drawing/2014/main" id="{AD180DB4-B6C5-454F-98AD-704E9FE3EF3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6" name="Connecteur droit 1185">
          <a:extLst>
            <a:ext uri="{FF2B5EF4-FFF2-40B4-BE49-F238E27FC236}">
              <a16:creationId xmlns:a16="http://schemas.microsoft.com/office/drawing/2014/main" id="{9066903D-B8CD-4B2F-9CEE-D735460C1C06}"/>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87" name="Connecteur droit 1186">
          <a:extLst>
            <a:ext uri="{FF2B5EF4-FFF2-40B4-BE49-F238E27FC236}">
              <a16:creationId xmlns:a16="http://schemas.microsoft.com/office/drawing/2014/main" id="{7DFD255F-7C6F-4FDF-8673-4365F51FDBC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88" name="Connecteur droit 1187">
          <a:extLst>
            <a:ext uri="{FF2B5EF4-FFF2-40B4-BE49-F238E27FC236}">
              <a16:creationId xmlns:a16="http://schemas.microsoft.com/office/drawing/2014/main" id="{2F16D11E-3E8B-48E8-93EE-5650E890C42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89" name="Connecteur droit 1188">
          <a:extLst>
            <a:ext uri="{FF2B5EF4-FFF2-40B4-BE49-F238E27FC236}">
              <a16:creationId xmlns:a16="http://schemas.microsoft.com/office/drawing/2014/main" id="{E8367FA7-00C8-4BD9-9944-747875D3F13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90" name="Connecteur droit 1189">
          <a:extLst>
            <a:ext uri="{FF2B5EF4-FFF2-40B4-BE49-F238E27FC236}">
              <a16:creationId xmlns:a16="http://schemas.microsoft.com/office/drawing/2014/main" id="{039D0A00-EE69-4016-BADD-3A13B4C3799D}"/>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91" name="Connecteur droit 1190">
          <a:extLst>
            <a:ext uri="{FF2B5EF4-FFF2-40B4-BE49-F238E27FC236}">
              <a16:creationId xmlns:a16="http://schemas.microsoft.com/office/drawing/2014/main" id="{370EEF37-28C1-4A59-B3A1-9864BF9BCAC7}"/>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76</xdr:row>
      <xdr:rowOff>0</xdr:rowOff>
    </xdr:from>
    <xdr:to>
      <xdr:col>2</xdr:col>
      <xdr:colOff>9525</xdr:colOff>
      <xdr:row>76</xdr:row>
      <xdr:rowOff>200025</xdr:rowOff>
    </xdr:to>
    <xdr:cxnSp macro="">
      <xdr:nvCxnSpPr>
        <xdr:cNvPr id="1192" name="Connecteur droit 1191">
          <a:extLst>
            <a:ext uri="{FF2B5EF4-FFF2-40B4-BE49-F238E27FC236}">
              <a16:creationId xmlns:a16="http://schemas.microsoft.com/office/drawing/2014/main" id="{E1798414-5D55-4CBB-A940-2B87FFCEC0F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193" name="Connecteur droit 1192">
          <a:extLst>
            <a:ext uri="{FF2B5EF4-FFF2-40B4-BE49-F238E27FC236}">
              <a16:creationId xmlns:a16="http://schemas.microsoft.com/office/drawing/2014/main" id="{0DC901FA-3336-4DA0-97FF-CFB8B2B8CD29}"/>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4" name="Connecteur droit 1193">
          <a:extLst>
            <a:ext uri="{FF2B5EF4-FFF2-40B4-BE49-F238E27FC236}">
              <a16:creationId xmlns:a16="http://schemas.microsoft.com/office/drawing/2014/main" id="{6BAA8DD1-251C-44E8-8599-A828603C41D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5" name="Connecteur droit 1194">
          <a:extLst>
            <a:ext uri="{FF2B5EF4-FFF2-40B4-BE49-F238E27FC236}">
              <a16:creationId xmlns:a16="http://schemas.microsoft.com/office/drawing/2014/main" id="{4AD8A4CD-C950-4267-99E6-4C2EE7DB886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6" name="Connecteur droit 1195">
          <a:extLst>
            <a:ext uri="{FF2B5EF4-FFF2-40B4-BE49-F238E27FC236}">
              <a16:creationId xmlns:a16="http://schemas.microsoft.com/office/drawing/2014/main" id="{AA27B344-A713-4D39-A7E6-2C29406FB249}"/>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7" name="Connecteur droit 1196">
          <a:extLst>
            <a:ext uri="{FF2B5EF4-FFF2-40B4-BE49-F238E27FC236}">
              <a16:creationId xmlns:a16="http://schemas.microsoft.com/office/drawing/2014/main" id="{840DD17A-09A9-44A7-AEBC-20D8280FE5B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198" name="Connecteur droit 1197">
          <a:extLst>
            <a:ext uri="{FF2B5EF4-FFF2-40B4-BE49-F238E27FC236}">
              <a16:creationId xmlns:a16="http://schemas.microsoft.com/office/drawing/2014/main" id="{ECE75057-3365-4803-A6B5-E13C2F732219}"/>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199" name="Connecteur droit 1198">
          <a:extLst>
            <a:ext uri="{FF2B5EF4-FFF2-40B4-BE49-F238E27FC236}">
              <a16:creationId xmlns:a16="http://schemas.microsoft.com/office/drawing/2014/main" id="{CC8C65F9-5B6B-4D95-8AAC-9CB00A78929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0" name="Connecteur droit 1199">
          <a:extLst>
            <a:ext uri="{FF2B5EF4-FFF2-40B4-BE49-F238E27FC236}">
              <a16:creationId xmlns:a16="http://schemas.microsoft.com/office/drawing/2014/main" id="{279346A4-BDE7-46E4-92C2-8E553BA66BE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1" name="Connecteur droit 1200">
          <a:extLst>
            <a:ext uri="{FF2B5EF4-FFF2-40B4-BE49-F238E27FC236}">
              <a16:creationId xmlns:a16="http://schemas.microsoft.com/office/drawing/2014/main" id="{6B1730D8-165F-4E9D-B5F2-EADE4C2A7DD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2" name="Connecteur droit 1201">
          <a:extLst>
            <a:ext uri="{FF2B5EF4-FFF2-40B4-BE49-F238E27FC236}">
              <a16:creationId xmlns:a16="http://schemas.microsoft.com/office/drawing/2014/main" id="{37A68556-02C8-4E48-83CF-48405F9F1FD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9525</xdr:rowOff>
    </xdr:from>
    <xdr:to>
      <xdr:col>2</xdr:col>
      <xdr:colOff>9525</xdr:colOff>
      <xdr:row>77</xdr:row>
      <xdr:rowOff>209550</xdr:rowOff>
    </xdr:to>
    <xdr:cxnSp macro="">
      <xdr:nvCxnSpPr>
        <xdr:cNvPr id="1203" name="Connecteur droit 1202">
          <a:extLst>
            <a:ext uri="{FF2B5EF4-FFF2-40B4-BE49-F238E27FC236}">
              <a16:creationId xmlns:a16="http://schemas.microsoft.com/office/drawing/2014/main" id="{3E9EC402-7F5B-4544-B904-451CE569ADC8}"/>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4" name="Connecteur droit 1203">
          <a:extLst>
            <a:ext uri="{FF2B5EF4-FFF2-40B4-BE49-F238E27FC236}">
              <a16:creationId xmlns:a16="http://schemas.microsoft.com/office/drawing/2014/main" id="{CB52E446-39AC-401D-99BF-938258D9094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5" name="Connecteur droit 1204">
          <a:extLst>
            <a:ext uri="{FF2B5EF4-FFF2-40B4-BE49-F238E27FC236}">
              <a16:creationId xmlns:a16="http://schemas.microsoft.com/office/drawing/2014/main" id="{C5F81905-6731-4FF5-9A29-6F50B8F7A33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6" name="Connecteur droit 1205">
          <a:extLst>
            <a:ext uri="{FF2B5EF4-FFF2-40B4-BE49-F238E27FC236}">
              <a16:creationId xmlns:a16="http://schemas.microsoft.com/office/drawing/2014/main" id="{06A49DF0-B208-42C6-BC25-100A60E66C8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7" name="Connecteur droit 1206">
          <a:extLst>
            <a:ext uri="{FF2B5EF4-FFF2-40B4-BE49-F238E27FC236}">
              <a16:creationId xmlns:a16="http://schemas.microsoft.com/office/drawing/2014/main" id="{BD6E91DD-676E-4FE5-933B-EA907E12D14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08" name="Connecteur droit 1207">
          <a:extLst>
            <a:ext uri="{FF2B5EF4-FFF2-40B4-BE49-F238E27FC236}">
              <a16:creationId xmlns:a16="http://schemas.microsoft.com/office/drawing/2014/main" id="{5EDC023A-8DA9-4344-A149-AE082843C39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09" name="Connecteur droit 1208">
          <a:extLst>
            <a:ext uri="{FF2B5EF4-FFF2-40B4-BE49-F238E27FC236}">
              <a16:creationId xmlns:a16="http://schemas.microsoft.com/office/drawing/2014/main" id="{B72543AC-69E3-4DE6-856D-62DCBAD04A0E}"/>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0" name="Connecteur droit 1209">
          <a:extLst>
            <a:ext uri="{FF2B5EF4-FFF2-40B4-BE49-F238E27FC236}">
              <a16:creationId xmlns:a16="http://schemas.microsoft.com/office/drawing/2014/main" id="{055F14B6-F95D-48C0-9B6C-C76AD46C774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11" name="Connecteur droit 1210">
          <a:extLst>
            <a:ext uri="{FF2B5EF4-FFF2-40B4-BE49-F238E27FC236}">
              <a16:creationId xmlns:a16="http://schemas.microsoft.com/office/drawing/2014/main" id="{4E2A13E5-D07A-46AB-A90A-0038D3BB76F8}"/>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12" name="Connecteur droit 1211">
          <a:extLst>
            <a:ext uri="{FF2B5EF4-FFF2-40B4-BE49-F238E27FC236}">
              <a16:creationId xmlns:a16="http://schemas.microsoft.com/office/drawing/2014/main" id="{9AF4DD9D-06E0-400C-942D-2EF75ADCB85D}"/>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77</xdr:row>
      <xdr:rowOff>0</xdr:rowOff>
    </xdr:from>
    <xdr:to>
      <xdr:col>2</xdr:col>
      <xdr:colOff>9525</xdr:colOff>
      <xdr:row>77</xdr:row>
      <xdr:rowOff>200025</xdr:rowOff>
    </xdr:to>
    <xdr:cxnSp macro="">
      <xdr:nvCxnSpPr>
        <xdr:cNvPr id="1213" name="Connecteur droit 1212">
          <a:extLst>
            <a:ext uri="{FF2B5EF4-FFF2-40B4-BE49-F238E27FC236}">
              <a16:creationId xmlns:a16="http://schemas.microsoft.com/office/drawing/2014/main" id="{1337E219-8214-403C-BCCD-D6C570BC12B3}"/>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214" name="Connecteur droit 1213">
          <a:extLst>
            <a:ext uri="{FF2B5EF4-FFF2-40B4-BE49-F238E27FC236}">
              <a16:creationId xmlns:a16="http://schemas.microsoft.com/office/drawing/2014/main" id="{FC3C9372-FB34-4580-96DA-DAA7403F19E2}"/>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5" name="Connecteur droit 1214">
          <a:extLst>
            <a:ext uri="{FF2B5EF4-FFF2-40B4-BE49-F238E27FC236}">
              <a16:creationId xmlns:a16="http://schemas.microsoft.com/office/drawing/2014/main" id="{7FE7A0CA-0886-44E5-9F05-97BDCC5FBCB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6" name="Connecteur droit 1215">
          <a:extLst>
            <a:ext uri="{FF2B5EF4-FFF2-40B4-BE49-F238E27FC236}">
              <a16:creationId xmlns:a16="http://schemas.microsoft.com/office/drawing/2014/main" id="{A228E764-B9DC-4087-96C7-42B7FD80147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7" name="Connecteur droit 1216">
          <a:extLst>
            <a:ext uri="{FF2B5EF4-FFF2-40B4-BE49-F238E27FC236}">
              <a16:creationId xmlns:a16="http://schemas.microsoft.com/office/drawing/2014/main" id="{387E580C-9F07-42AF-8133-7C6ED911115D}"/>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18" name="Connecteur droit 1217">
          <a:extLst>
            <a:ext uri="{FF2B5EF4-FFF2-40B4-BE49-F238E27FC236}">
              <a16:creationId xmlns:a16="http://schemas.microsoft.com/office/drawing/2014/main" id="{07F61D30-F115-438A-9973-5E5A57C9CC0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219" name="Connecteur droit 1218">
          <a:extLst>
            <a:ext uri="{FF2B5EF4-FFF2-40B4-BE49-F238E27FC236}">
              <a16:creationId xmlns:a16="http://schemas.microsoft.com/office/drawing/2014/main" id="{01D80A2F-07E1-4D4D-8DB4-929A5D90095E}"/>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0" name="Connecteur droit 1219">
          <a:extLst>
            <a:ext uri="{FF2B5EF4-FFF2-40B4-BE49-F238E27FC236}">
              <a16:creationId xmlns:a16="http://schemas.microsoft.com/office/drawing/2014/main" id="{15327B3B-FC28-48A1-A8BB-1DDF9820D15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1" name="Connecteur droit 1220">
          <a:extLst>
            <a:ext uri="{FF2B5EF4-FFF2-40B4-BE49-F238E27FC236}">
              <a16:creationId xmlns:a16="http://schemas.microsoft.com/office/drawing/2014/main" id="{A3BA1F71-8379-4AA9-8EB3-3BB0A69CAAE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2" name="Connecteur droit 1221">
          <a:extLst>
            <a:ext uri="{FF2B5EF4-FFF2-40B4-BE49-F238E27FC236}">
              <a16:creationId xmlns:a16="http://schemas.microsoft.com/office/drawing/2014/main" id="{C881676E-9173-4EC8-A408-0052479410E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3" name="Connecteur droit 1222">
          <a:extLst>
            <a:ext uri="{FF2B5EF4-FFF2-40B4-BE49-F238E27FC236}">
              <a16:creationId xmlns:a16="http://schemas.microsoft.com/office/drawing/2014/main" id="{5EB73AD3-0D40-4DD4-B1B5-4C0F529315A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9525</xdr:rowOff>
    </xdr:from>
    <xdr:to>
      <xdr:col>2</xdr:col>
      <xdr:colOff>9525</xdr:colOff>
      <xdr:row>78</xdr:row>
      <xdr:rowOff>209550</xdr:rowOff>
    </xdr:to>
    <xdr:cxnSp macro="">
      <xdr:nvCxnSpPr>
        <xdr:cNvPr id="1224" name="Connecteur droit 1223">
          <a:extLst>
            <a:ext uri="{FF2B5EF4-FFF2-40B4-BE49-F238E27FC236}">
              <a16:creationId xmlns:a16="http://schemas.microsoft.com/office/drawing/2014/main" id="{D94BCC7B-A6B5-41E4-8F47-563CAE9E350B}"/>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5" name="Connecteur droit 1224">
          <a:extLst>
            <a:ext uri="{FF2B5EF4-FFF2-40B4-BE49-F238E27FC236}">
              <a16:creationId xmlns:a16="http://schemas.microsoft.com/office/drawing/2014/main" id="{0828D714-4A7A-4C04-ABE7-AE89362868D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6" name="Connecteur droit 1225">
          <a:extLst>
            <a:ext uri="{FF2B5EF4-FFF2-40B4-BE49-F238E27FC236}">
              <a16:creationId xmlns:a16="http://schemas.microsoft.com/office/drawing/2014/main" id="{E15E3F40-D2FF-4DCB-8313-C4295828E8D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7" name="Connecteur droit 1226">
          <a:extLst>
            <a:ext uri="{FF2B5EF4-FFF2-40B4-BE49-F238E27FC236}">
              <a16:creationId xmlns:a16="http://schemas.microsoft.com/office/drawing/2014/main" id="{4683A5E6-3B8D-4F74-B3FA-C7280C1BC0F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8" name="Connecteur droit 1227">
          <a:extLst>
            <a:ext uri="{FF2B5EF4-FFF2-40B4-BE49-F238E27FC236}">
              <a16:creationId xmlns:a16="http://schemas.microsoft.com/office/drawing/2014/main" id="{F96C6DB9-5777-485C-AD9E-EDC5985992B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29" name="Connecteur droit 1228">
          <a:extLst>
            <a:ext uri="{FF2B5EF4-FFF2-40B4-BE49-F238E27FC236}">
              <a16:creationId xmlns:a16="http://schemas.microsoft.com/office/drawing/2014/main" id="{E2E3F635-C977-4E13-89E1-EA67264903A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0" name="Connecteur droit 1229">
          <a:extLst>
            <a:ext uri="{FF2B5EF4-FFF2-40B4-BE49-F238E27FC236}">
              <a16:creationId xmlns:a16="http://schemas.microsoft.com/office/drawing/2014/main" id="{CBDAD32E-7B58-4312-9016-4A79C2F6768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1" name="Connecteur droit 1230">
          <a:extLst>
            <a:ext uri="{FF2B5EF4-FFF2-40B4-BE49-F238E27FC236}">
              <a16:creationId xmlns:a16="http://schemas.microsoft.com/office/drawing/2014/main" id="{80CA99DF-EFE0-4479-B26F-DBD97541C64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2" name="Connecteur droit 1231">
          <a:extLst>
            <a:ext uri="{FF2B5EF4-FFF2-40B4-BE49-F238E27FC236}">
              <a16:creationId xmlns:a16="http://schemas.microsoft.com/office/drawing/2014/main" id="{29EEF69E-686B-4C38-822D-16E401B285C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33" name="Connecteur droit 1232">
          <a:extLst>
            <a:ext uri="{FF2B5EF4-FFF2-40B4-BE49-F238E27FC236}">
              <a16:creationId xmlns:a16="http://schemas.microsoft.com/office/drawing/2014/main" id="{51B26643-0525-4C1A-A7ED-D278C654238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4" name="Connecteur droit 1233">
          <a:extLst>
            <a:ext uri="{FF2B5EF4-FFF2-40B4-BE49-F238E27FC236}">
              <a16:creationId xmlns:a16="http://schemas.microsoft.com/office/drawing/2014/main" id="{1F984AEA-E526-4BCC-A999-B0ACD5541C27}"/>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35" name="Connecteur droit 1234">
          <a:extLst>
            <a:ext uri="{FF2B5EF4-FFF2-40B4-BE49-F238E27FC236}">
              <a16:creationId xmlns:a16="http://schemas.microsoft.com/office/drawing/2014/main" id="{B87AEBAB-8D25-4362-A560-4E2E0B63433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6" name="Connecteur droit 1235">
          <a:extLst>
            <a:ext uri="{FF2B5EF4-FFF2-40B4-BE49-F238E27FC236}">
              <a16:creationId xmlns:a16="http://schemas.microsoft.com/office/drawing/2014/main" id="{DF12E016-6139-4A73-9E41-C3EAB3A3A974}"/>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7" name="Connecteur droit 1236">
          <a:extLst>
            <a:ext uri="{FF2B5EF4-FFF2-40B4-BE49-F238E27FC236}">
              <a16:creationId xmlns:a16="http://schemas.microsoft.com/office/drawing/2014/main" id="{3DFB757B-B41E-42DE-8CE7-7D221D1CD4B9}"/>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78</xdr:row>
      <xdr:rowOff>0</xdr:rowOff>
    </xdr:from>
    <xdr:to>
      <xdr:col>2</xdr:col>
      <xdr:colOff>9525</xdr:colOff>
      <xdr:row>78</xdr:row>
      <xdr:rowOff>200025</xdr:rowOff>
    </xdr:to>
    <xdr:cxnSp macro="">
      <xdr:nvCxnSpPr>
        <xdr:cNvPr id="1238" name="Connecteur droit 1237">
          <a:extLst>
            <a:ext uri="{FF2B5EF4-FFF2-40B4-BE49-F238E27FC236}">
              <a16:creationId xmlns:a16="http://schemas.microsoft.com/office/drawing/2014/main" id="{EA4E49DD-25D3-4C41-9B4B-0F10F31BCDF8}"/>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239" name="Connecteur droit 1238">
          <a:extLst>
            <a:ext uri="{FF2B5EF4-FFF2-40B4-BE49-F238E27FC236}">
              <a16:creationId xmlns:a16="http://schemas.microsoft.com/office/drawing/2014/main" id="{07B7B7BF-2EA7-4235-8F2C-FC5958A226BD}"/>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0" name="Connecteur droit 1239">
          <a:extLst>
            <a:ext uri="{FF2B5EF4-FFF2-40B4-BE49-F238E27FC236}">
              <a16:creationId xmlns:a16="http://schemas.microsoft.com/office/drawing/2014/main" id="{D73C40AD-938C-45B9-8EE9-00CBB5E32DA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1" name="Connecteur droit 1240">
          <a:extLst>
            <a:ext uri="{FF2B5EF4-FFF2-40B4-BE49-F238E27FC236}">
              <a16:creationId xmlns:a16="http://schemas.microsoft.com/office/drawing/2014/main" id="{FDD87CE0-477B-4B6B-955F-6D00F3B7A15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2" name="Connecteur droit 1241">
          <a:extLst>
            <a:ext uri="{FF2B5EF4-FFF2-40B4-BE49-F238E27FC236}">
              <a16:creationId xmlns:a16="http://schemas.microsoft.com/office/drawing/2014/main" id="{1A28F9EF-8BF2-453B-BB61-4F7E4F5D1E6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3" name="Connecteur droit 1242">
          <a:extLst>
            <a:ext uri="{FF2B5EF4-FFF2-40B4-BE49-F238E27FC236}">
              <a16:creationId xmlns:a16="http://schemas.microsoft.com/office/drawing/2014/main" id="{0A00226C-74CA-4B4B-8098-04F7932C4809}"/>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244" name="Connecteur droit 1243">
          <a:extLst>
            <a:ext uri="{FF2B5EF4-FFF2-40B4-BE49-F238E27FC236}">
              <a16:creationId xmlns:a16="http://schemas.microsoft.com/office/drawing/2014/main" id="{F96F338F-545C-4BB0-A8D3-DF04BF779415}"/>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5" name="Connecteur droit 1244">
          <a:extLst>
            <a:ext uri="{FF2B5EF4-FFF2-40B4-BE49-F238E27FC236}">
              <a16:creationId xmlns:a16="http://schemas.microsoft.com/office/drawing/2014/main" id="{DB234E88-D041-4DCD-865C-0770040D491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6" name="Connecteur droit 1245">
          <a:extLst>
            <a:ext uri="{FF2B5EF4-FFF2-40B4-BE49-F238E27FC236}">
              <a16:creationId xmlns:a16="http://schemas.microsoft.com/office/drawing/2014/main" id="{19D4E168-CB25-4CA0-B9E1-5A5BC98D171D}"/>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7" name="Connecteur droit 1246">
          <a:extLst>
            <a:ext uri="{FF2B5EF4-FFF2-40B4-BE49-F238E27FC236}">
              <a16:creationId xmlns:a16="http://schemas.microsoft.com/office/drawing/2014/main" id="{8BE78B01-F528-4ED2-94F1-75428577E5F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48" name="Connecteur droit 1247">
          <a:extLst>
            <a:ext uri="{FF2B5EF4-FFF2-40B4-BE49-F238E27FC236}">
              <a16:creationId xmlns:a16="http://schemas.microsoft.com/office/drawing/2014/main" id="{296AE07B-36C9-41FA-AAD9-31C1B2BB59B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9525</xdr:rowOff>
    </xdr:from>
    <xdr:to>
      <xdr:col>2</xdr:col>
      <xdr:colOff>9525</xdr:colOff>
      <xdr:row>79</xdr:row>
      <xdr:rowOff>209550</xdr:rowOff>
    </xdr:to>
    <xdr:cxnSp macro="">
      <xdr:nvCxnSpPr>
        <xdr:cNvPr id="1249" name="Connecteur droit 1248">
          <a:extLst>
            <a:ext uri="{FF2B5EF4-FFF2-40B4-BE49-F238E27FC236}">
              <a16:creationId xmlns:a16="http://schemas.microsoft.com/office/drawing/2014/main" id="{763BF8F7-497F-4DC4-9611-F635E134D547}"/>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0" name="Connecteur droit 1249">
          <a:extLst>
            <a:ext uri="{FF2B5EF4-FFF2-40B4-BE49-F238E27FC236}">
              <a16:creationId xmlns:a16="http://schemas.microsoft.com/office/drawing/2014/main" id="{CBCC4B4B-692F-49E2-A173-192DB4E32744}"/>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1" name="Connecteur droit 1250">
          <a:extLst>
            <a:ext uri="{FF2B5EF4-FFF2-40B4-BE49-F238E27FC236}">
              <a16:creationId xmlns:a16="http://schemas.microsoft.com/office/drawing/2014/main" id="{FA364966-353F-4210-AAF8-FC0123E7AC6D}"/>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2" name="Connecteur droit 1251">
          <a:extLst>
            <a:ext uri="{FF2B5EF4-FFF2-40B4-BE49-F238E27FC236}">
              <a16:creationId xmlns:a16="http://schemas.microsoft.com/office/drawing/2014/main" id="{21482563-F4EE-4C62-9E18-60ABF02C6DD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3" name="Connecteur droit 1252">
          <a:extLst>
            <a:ext uri="{FF2B5EF4-FFF2-40B4-BE49-F238E27FC236}">
              <a16:creationId xmlns:a16="http://schemas.microsoft.com/office/drawing/2014/main" id="{667A2A53-BFA7-433D-8D5B-8B5D06890022}"/>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4" name="Connecteur droit 1253">
          <a:extLst>
            <a:ext uri="{FF2B5EF4-FFF2-40B4-BE49-F238E27FC236}">
              <a16:creationId xmlns:a16="http://schemas.microsoft.com/office/drawing/2014/main" id="{0CEDF0B7-F73E-43AC-8500-19AB13F165A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5" name="Connecteur droit 1254">
          <a:extLst>
            <a:ext uri="{FF2B5EF4-FFF2-40B4-BE49-F238E27FC236}">
              <a16:creationId xmlns:a16="http://schemas.microsoft.com/office/drawing/2014/main" id="{31562890-8888-4026-88C1-480530E3248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6" name="Connecteur droit 1255">
          <a:extLst>
            <a:ext uri="{FF2B5EF4-FFF2-40B4-BE49-F238E27FC236}">
              <a16:creationId xmlns:a16="http://schemas.microsoft.com/office/drawing/2014/main" id="{BB4D82D9-2840-4C63-B812-2024202301B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7" name="Connecteur droit 1256">
          <a:extLst>
            <a:ext uri="{FF2B5EF4-FFF2-40B4-BE49-F238E27FC236}">
              <a16:creationId xmlns:a16="http://schemas.microsoft.com/office/drawing/2014/main" id="{73216D1A-0AF4-4C1D-BF6F-50B3ECD1BFDE}"/>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58" name="Connecteur droit 1257">
          <a:extLst>
            <a:ext uri="{FF2B5EF4-FFF2-40B4-BE49-F238E27FC236}">
              <a16:creationId xmlns:a16="http://schemas.microsoft.com/office/drawing/2014/main" id="{8EAEE996-AF05-40DF-94BE-2453A025476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59" name="Connecteur droit 1258">
          <a:extLst>
            <a:ext uri="{FF2B5EF4-FFF2-40B4-BE49-F238E27FC236}">
              <a16:creationId xmlns:a16="http://schemas.microsoft.com/office/drawing/2014/main" id="{9A65911F-A500-4AC9-88B3-F9A1AD9E11F5}"/>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0" name="Connecteur droit 1259">
          <a:extLst>
            <a:ext uri="{FF2B5EF4-FFF2-40B4-BE49-F238E27FC236}">
              <a16:creationId xmlns:a16="http://schemas.microsoft.com/office/drawing/2014/main" id="{B2A1D484-9342-4598-A308-8D01F33D284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61" name="Connecteur droit 1260">
          <a:extLst>
            <a:ext uri="{FF2B5EF4-FFF2-40B4-BE49-F238E27FC236}">
              <a16:creationId xmlns:a16="http://schemas.microsoft.com/office/drawing/2014/main" id="{6E376F76-88A0-4975-9C2E-9BEE2782ED9F}"/>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62" name="Connecteur droit 1261">
          <a:extLst>
            <a:ext uri="{FF2B5EF4-FFF2-40B4-BE49-F238E27FC236}">
              <a16:creationId xmlns:a16="http://schemas.microsoft.com/office/drawing/2014/main" id="{82D684D9-3864-4272-A1DE-BF130FAF9ED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79</xdr:row>
      <xdr:rowOff>0</xdr:rowOff>
    </xdr:from>
    <xdr:to>
      <xdr:col>2</xdr:col>
      <xdr:colOff>9525</xdr:colOff>
      <xdr:row>79</xdr:row>
      <xdr:rowOff>200025</xdr:rowOff>
    </xdr:to>
    <xdr:cxnSp macro="">
      <xdr:nvCxnSpPr>
        <xdr:cNvPr id="1263" name="Connecteur droit 1262">
          <a:extLst>
            <a:ext uri="{FF2B5EF4-FFF2-40B4-BE49-F238E27FC236}">
              <a16:creationId xmlns:a16="http://schemas.microsoft.com/office/drawing/2014/main" id="{90B7C37A-EE55-4A48-809C-450173D39B1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264" name="Connecteur droit 1263">
          <a:extLst>
            <a:ext uri="{FF2B5EF4-FFF2-40B4-BE49-F238E27FC236}">
              <a16:creationId xmlns:a16="http://schemas.microsoft.com/office/drawing/2014/main" id="{D14937ED-0A38-4F82-A311-30A88E1A956B}"/>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5" name="Connecteur droit 1264">
          <a:extLst>
            <a:ext uri="{FF2B5EF4-FFF2-40B4-BE49-F238E27FC236}">
              <a16:creationId xmlns:a16="http://schemas.microsoft.com/office/drawing/2014/main" id="{AFBC6637-C8EF-40AD-8F80-A636F525121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6" name="Connecteur droit 1265">
          <a:extLst>
            <a:ext uri="{FF2B5EF4-FFF2-40B4-BE49-F238E27FC236}">
              <a16:creationId xmlns:a16="http://schemas.microsoft.com/office/drawing/2014/main" id="{D45066D2-7CF4-4611-ADDF-2810BA7E66C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7" name="Connecteur droit 1266">
          <a:extLst>
            <a:ext uri="{FF2B5EF4-FFF2-40B4-BE49-F238E27FC236}">
              <a16:creationId xmlns:a16="http://schemas.microsoft.com/office/drawing/2014/main" id="{090867E8-19B9-4206-8F20-2ACECB24287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68" name="Connecteur droit 1267">
          <a:extLst>
            <a:ext uri="{FF2B5EF4-FFF2-40B4-BE49-F238E27FC236}">
              <a16:creationId xmlns:a16="http://schemas.microsoft.com/office/drawing/2014/main" id="{4AAC6DD2-B1BA-4E3A-A548-C7C22135603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269" name="Connecteur droit 1268">
          <a:extLst>
            <a:ext uri="{FF2B5EF4-FFF2-40B4-BE49-F238E27FC236}">
              <a16:creationId xmlns:a16="http://schemas.microsoft.com/office/drawing/2014/main" id="{AAE95A2E-7804-4996-9F87-7CE19D9BC0FE}"/>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0" name="Connecteur droit 1269">
          <a:extLst>
            <a:ext uri="{FF2B5EF4-FFF2-40B4-BE49-F238E27FC236}">
              <a16:creationId xmlns:a16="http://schemas.microsoft.com/office/drawing/2014/main" id="{F2C60235-443E-45A7-8268-50EC8AAFE4B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1" name="Connecteur droit 1270">
          <a:extLst>
            <a:ext uri="{FF2B5EF4-FFF2-40B4-BE49-F238E27FC236}">
              <a16:creationId xmlns:a16="http://schemas.microsoft.com/office/drawing/2014/main" id="{582BDA3E-3272-4B7E-ABF9-7774E578BE4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2" name="Connecteur droit 1271">
          <a:extLst>
            <a:ext uri="{FF2B5EF4-FFF2-40B4-BE49-F238E27FC236}">
              <a16:creationId xmlns:a16="http://schemas.microsoft.com/office/drawing/2014/main" id="{362D44A9-60B2-4EF6-BE68-BDEA895524D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3" name="Connecteur droit 1272">
          <a:extLst>
            <a:ext uri="{FF2B5EF4-FFF2-40B4-BE49-F238E27FC236}">
              <a16:creationId xmlns:a16="http://schemas.microsoft.com/office/drawing/2014/main" id="{6E53677B-F9E1-4C0C-9EC6-B3BB3069559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9525</xdr:rowOff>
    </xdr:from>
    <xdr:to>
      <xdr:col>2</xdr:col>
      <xdr:colOff>9525</xdr:colOff>
      <xdr:row>80</xdr:row>
      <xdr:rowOff>209550</xdr:rowOff>
    </xdr:to>
    <xdr:cxnSp macro="">
      <xdr:nvCxnSpPr>
        <xdr:cNvPr id="1274" name="Connecteur droit 1273">
          <a:extLst>
            <a:ext uri="{FF2B5EF4-FFF2-40B4-BE49-F238E27FC236}">
              <a16:creationId xmlns:a16="http://schemas.microsoft.com/office/drawing/2014/main" id="{5387E501-6AE4-48A4-A5FB-D7414203AFC6}"/>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5" name="Connecteur droit 1274">
          <a:extLst>
            <a:ext uri="{FF2B5EF4-FFF2-40B4-BE49-F238E27FC236}">
              <a16:creationId xmlns:a16="http://schemas.microsoft.com/office/drawing/2014/main" id="{70D85E4C-8199-41DE-B7D1-361714597D9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6" name="Connecteur droit 1275">
          <a:extLst>
            <a:ext uri="{FF2B5EF4-FFF2-40B4-BE49-F238E27FC236}">
              <a16:creationId xmlns:a16="http://schemas.microsoft.com/office/drawing/2014/main" id="{EDF8570D-2C48-4689-8AD8-97B96435C5FA}"/>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7" name="Connecteur droit 1276">
          <a:extLst>
            <a:ext uri="{FF2B5EF4-FFF2-40B4-BE49-F238E27FC236}">
              <a16:creationId xmlns:a16="http://schemas.microsoft.com/office/drawing/2014/main" id="{062D2870-D9DC-439A-A7CA-3806DF9F95A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8" name="Connecteur droit 1277">
          <a:extLst>
            <a:ext uri="{FF2B5EF4-FFF2-40B4-BE49-F238E27FC236}">
              <a16:creationId xmlns:a16="http://schemas.microsoft.com/office/drawing/2014/main" id="{D00C0D3F-7A33-4700-9814-9817A965691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79" name="Connecteur droit 1278">
          <a:extLst>
            <a:ext uri="{FF2B5EF4-FFF2-40B4-BE49-F238E27FC236}">
              <a16:creationId xmlns:a16="http://schemas.microsoft.com/office/drawing/2014/main" id="{6E8127DD-DB76-4F68-9DD2-51AEDB6F0EC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0" name="Connecteur droit 1279">
          <a:extLst>
            <a:ext uri="{FF2B5EF4-FFF2-40B4-BE49-F238E27FC236}">
              <a16:creationId xmlns:a16="http://schemas.microsoft.com/office/drawing/2014/main" id="{066F959E-2979-41EA-BB55-97C0267C50DF}"/>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1" name="Connecteur droit 1280">
          <a:extLst>
            <a:ext uri="{FF2B5EF4-FFF2-40B4-BE49-F238E27FC236}">
              <a16:creationId xmlns:a16="http://schemas.microsoft.com/office/drawing/2014/main" id="{0C6215F8-20FC-4903-AD40-DA35A7D4A229}"/>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2" name="Connecteur droit 1281">
          <a:extLst>
            <a:ext uri="{FF2B5EF4-FFF2-40B4-BE49-F238E27FC236}">
              <a16:creationId xmlns:a16="http://schemas.microsoft.com/office/drawing/2014/main" id="{C5DE6521-E575-496B-95D6-3922FBEC52E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83" name="Connecteur droit 1282">
          <a:extLst>
            <a:ext uri="{FF2B5EF4-FFF2-40B4-BE49-F238E27FC236}">
              <a16:creationId xmlns:a16="http://schemas.microsoft.com/office/drawing/2014/main" id="{96623EAA-9D23-4E0A-A835-8E30F2043D1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4" name="Connecteur droit 1283">
          <a:extLst>
            <a:ext uri="{FF2B5EF4-FFF2-40B4-BE49-F238E27FC236}">
              <a16:creationId xmlns:a16="http://schemas.microsoft.com/office/drawing/2014/main" id="{854C9A55-FFE7-48FA-95AF-74D963B56552}"/>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85" name="Connecteur droit 1284">
          <a:extLst>
            <a:ext uri="{FF2B5EF4-FFF2-40B4-BE49-F238E27FC236}">
              <a16:creationId xmlns:a16="http://schemas.microsoft.com/office/drawing/2014/main" id="{D75E8FE9-6BBF-478A-9274-83FD796B5952}"/>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6" name="Connecteur droit 1285">
          <a:extLst>
            <a:ext uri="{FF2B5EF4-FFF2-40B4-BE49-F238E27FC236}">
              <a16:creationId xmlns:a16="http://schemas.microsoft.com/office/drawing/2014/main" id="{8D17A326-6917-4B59-8F39-ECC395FEA42D}"/>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7" name="Connecteur droit 1286">
          <a:extLst>
            <a:ext uri="{FF2B5EF4-FFF2-40B4-BE49-F238E27FC236}">
              <a16:creationId xmlns:a16="http://schemas.microsoft.com/office/drawing/2014/main" id="{D9D80E60-0999-43F9-92FB-5CC3DC3C9367}"/>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80</xdr:row>
      <xdr:rowOff>0</xdr:rowOff>
    </xdr:from>
    <xdr:to>
      <xdr:col>2</xdr:col>
      <xdr:colOff>9525</xdr:colOff>
      <xdr:row>80</xdr:row>
      <xdr:rowOff>200025</xdr:rowOff>
    </xdr:to>
    <xdr:cxnSp macro="">
      <xdr:nvCxnSpPr>
        <xdr:cNvPr id="1288" name="Connecteur droit 1287">
          <a:extLst>
            <a:ext uri="{FF2B5EF4-FFF2-40B4-BE49-F238E27FC236}">
              <a16:creationId xmlns:a16="http://schemas.microsoft.com/office/drawing/2014/main" id="{E5CF9757-7D5C-4EC0-9771-6A6906312F56}"/>
            </a:ext>
          </a:extLst>
        </xdr:cNvPr>
        <xdr:cNvCxnSpPr/>
      </xdr:nvCxnSpPr>
      <xdr:spPr>
        <a:xfrm>
          <a:off x="2354580" y="1641348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289" name="Connecteur droit 1288">
          <a:extLst>
            <a:ext uri="{FF2B5EF4-FFF2-40B4-BE49-F238E27FC236}">
              <a16:creationId xmlns:a16="http://schemas.microsoft.com/office/drawing/2014/main" id="{EC2EB8E9-76A0-451D-BC9B-55EC93908DB2}"/>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0" name="Connecteur droit 1289">
          <a:extLst>
            <a:ext uri="{FF2B5EF4-FFF2-40B4-BE49-F238E27FC236}">
              <a16:creationId xmlns:a16="http://schemas.microsoft.com/office/drawing/2014/main" id="{E4DC205D-AB62-4B04-8003-F8ECBBB77B78}"/>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1" name="Connecteur droit 1290">
          <a:extLst>
            <a:ext uri="{FF2B5EF4-FFF2-40B4-BE49-F238E27FC236}">
              <a16:creationId xmlns:a16="http://schemas.microsoft.com/office/drawing/2014/main" id="{191F9DC5-ADCB-46D5-8410-288633FDCFAB}"/>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2" name="Connecteur droit 1291">
          <a:extLst>
            <a:ext uri="{FF2B5EF4-FFF2-40B4-BE49-F238E27FC236}">
              <a16:creationId xmlns:a16="http://schemas.microsoft.com/office/drawing/2014/main" id="{672F555A-9E95-4315-B532-73FDC5C860B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3" name="Connecteur droit 1292">
          <a:extLst>
            <a:ext uri="{FF2B5EF4-FFF2-40B4-BE49-F238E27FC236}">
              <a16:creationId xmlns:a16="http://schemas.microsoft.com/office/drawing/2014/main" id="{E6404C12-A626-46B5-A819-67ACD41B2813}"/>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294" name="Connecteur droit 1293">
          <a:extLst>
            <a:ext uri="{FF2B5EF4-FFF2-40B4-BE49-F238E27FC236}">
              <a16:creationId xmlns:a16="http://schemas.microsoft.com/office/drawing/2014/main" id="{55B22506-36E7-4DDD-9C35-757929C97645}"/>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5" name="Connecteur droit 1294">
          <a:extLst>
            <a:ext uri="{FF2B5EF4-FFF2-40B4-BE49-F238E27FC236}">
              <a16:creationId xmlns:a16="http://schemas.microsoft.com/office/drawing/2014/main" id="{E77F32A0-766B-4DBB-AFED-C17C622459D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6" name="Connecteur droit 1295">
          <a:extLst>
            <a:ext uri="{FF2B5EF4-FFF2-40B4-BE49-F238E27FC236}">
              <a16:creationId xmlns:a16="http://schemas.microsoft.com/office/drawing/2014/main" id="{BC37223B-A5FD-453E-B41D-3D9A7142243C}"/>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7" name="Connecteur droit 1296">
          <a:extLst>
            <a:ext uri="{FF2B5EF4-FFF2-40B4-BE49-F238E27FC236}">
              <a16:creationId xmlns:a16="http://schemas.microsoft.com/office/drawing/2014/main" id="{3B7F4AB5-10F2-4397-8861-7B4A08EEC6A6}"/>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298" name="Connecteur droit 1297">
          <a:extLst>
            <a:ext uri="{FF2B5EF4-FFF2-40B4-BE49-F238E27FC236}">
              <a16:creationId xmlns:a16="http://schemas.microsoft.com/office/drawing/2014/main" id="{9D2AA2C1-78AF-4F87-BF2E-473DE5AEB25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9525</xdr:rowOff>
    </xdr:from>
    <xdr:to>
      <xdr:col>2</xdr:col>
      <xdr:colOff>9525</xdr:colOff>
      <xdr:row>81</xdr:row>
      <xdr:rowOff>209550</xdr:rowOff>
    </xdr:to>
    <xdr:cxnSp macro="">
      <xdr:nvCxnSpPr>
        <xdr:cNvPr id="1299" name="Connecteur droit 1298">
          <a:extLst>
            <a:ext uri="{FF2B5EF4-FFF2-40B4-BE49-F238E27FC236}">
              <a16:creationId xmlns:a16="http://schemas.microsoft.com/office/drawing/2014/main" id="{0A3131CA-7F27-41A6-ABB2-9F2C57E06916}"/>
            </a:ext>
          </a:extLst>
        </xdr:cNvPr>
        <xdr:cNvCxnSpPr/>
      </xdr:nvCxnSpPr>
      <xdr:spPr>
        <a:xfrm>
          <a:off x="2354580" y="16605885"/>
          <a:ext cx="1266825" cy="16954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0" name="Connecteur droit 1299">
          <a:extLst>
            <a:ext uri="{FF2B5EF4-FFF2-40B4-BE49-F238E27FC236}">
              <a16:creationId xmlns:a16="http://schemas.microsoft.com/office/drawing/2014/main" id="{D7A85A3C-6950-4B53-9444-E25D5791F885}"/>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1" name="Connecteur droit 1300">
          <a:extLst>
            <a:ext uri="{FF2B5EF4-FFF2-40B4-BE49-F238E27FC236}">
              <a16:creationId xmlns:a16="http://schemas.microsoft.com/office/drawing/2014/main" id="{D367887A-F6A7-4F83-BF5D-93EF99F83F37}"/>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2" name="Connecteur droit 1301">
          <a:extLst>
            <a:ext uri="{FF2B5EF4-FFF2-40B4-BE49-F238E27FC236}">
              <a16:creationId xmlns:a16="http://schemas.microsoft.com/office/drawing/2014/main" id="{00B02C5E-5B59-45C0-8633-0A7103978594}"/>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3" name="Connecteur droit 1302">
          <a:extLst>
            <a:ext uri="{FF2B5EF4-FFF2-40B4-BE49-F238E27FC236}">
              <a16:creationId xmlns:a16="http://schemas.microsoft.com/office/drawing/2014/main" id="{6AA9B0EE-61BC-417D-B3FE-20AA4A27C044}"/>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4" name="Connecteur droit 1303">
          <a:extLst>
            <a:ext uri="{FF2B5EF4-FFF2-40B4-BE49-F238E27FC236}">
              <a16:creationId xmlns:a16="http://schemas.microsoft.com/office/drawing/2014/main" id="{D2354C7E-6FEA-4325-B6E1-F92D9862C320}"/>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5" name="Connecteur droit 1304">
          <a:extLst>
            <a:ext uri="{FF2B5EF4-FFF2-40B4-BE49-F238E27FC236}">
              <a16:creationId xmlns:a16="http://schemas.microsoft.com/office/drawing/2014/main" id="{8D531197-5520-4637-BB0C-D681DED5B432}"/>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6" name="Connecteur droit 1305">
          <a:extLst>
            <a:ext uri="{FF2B5EF4-FFF2-40B4-BE49-F238E27FC236}">
              <a16:creationId xmlns:a16="http://schemas.microsoft.com/office/drawing/2014/main" id="{46DAC27B-2346-4673-91DB-1F9C9E8ADB7F}"/>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81</xdr:row>
      <xdr:rowOff>0</xdr:rowOff>
    </xdr:from>
    <xdr:to>
      <xdr:col>2</xdr:col>
      <xdr:colOff>9525</xdr:colOff>
      <xdr:row>81</xdr:row>
      <xdr:rowOff>200025</xdr:rowOff>
    </xdr:to>
    <xdr:cxnSp macro="">
      <xdr:nvCxnSpPr>
        <xdr:cNvPr id="1307" name="Connecteur droit 1306">
          <a:extLst>
            <a:ext uri="{FF2B5EF4-FFF2-40B4-BE49-F238E27FC236}">
              <a16:creationId xmlns:a16="http://schemas.microsoft.com/office/drawing/2014/main" id="{5DAC70F6-BC4C-43E5-B4F3-163F1CDA4F21}"/>
            </a:ext>
          </a:extLst>
        </xdr:cNvPr>
        <xdr:cNvCxnSpPr/>
      </xdr:nvCxnSpPr>
      <xdr:spPr>
        <a:xfrm>
          <a:off x="2354580" y="16596360"/>
          <a:ext cx="1266825" cy="18478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4"/>
  <sheetViews>
    <sheetView tabSelected="1" view="pageBreakPreview" topLeftCell="A58" zoomScaleNormal="100" zoomScaleSheetLayoutView="100" workbookViewId="0">
      <selection activeCell="C85" sqref="C85:D85"/>
    </sheetView>
  </sheetViews>
  <sheetFormatPr baseColWidth="10" defaultRowHeight="15" x14ac:dyDescent="0.25"/>
  <cols>
    <col min="1" max="1" width="34.28515625" customWidth="1"/>
    <col min="2" max="2" width="18.28515625" customWidth="1"/>
    <col min="3" max="3" width="16.28515625" customWidth="1"/>
    <col min="4" max="4" width="14.28515625" customWidth="1"/>
    <col min="5" max="5" width="13.28515625" customWidth="1"/>
  </cols>
  <sheetData>
    <row r="1" spans="1:5" s="1" customFormat="1" ht="82.15" customHeight="1" thickBot="1" x14ac:dyDescent="0.3">
      <c r="A1" s="68" t="s">
        <v>84</v>
      </c>
      <c r="B1" s="68"/>
      <c r="C1" s="68"/>
      <c r="D1" s="68"/>
      <c r="E1" s="68"/>
    </row>
    <row r="2" spans="1:5" s="1" customFormat="1" ht="17.25" customHeight="1" x14ac:dyDescent="0.25">
      <c r="A2" s="53" t="s">
        <v>61</v>
      </c>
      <c r="B2" s="77" t="s">
        <v>57</v>
      </c>
      <c r="C2" s="77"/>
      <c r="D2" s="51"/>
      <c r="E2" s="52"/>
    </row>
    <row r="3" spans="1:5" s="1" customFormat="1" ht="17.25" customHeight="1" x14ac:dyDescent="0.25">
      <c r="A3" s="73" t="s">
        <v>67</v>
      </c>
      <c r="B3" s="74"/>
      <c r="C3" s="48"/>
      <c r="D3" s="48"/>
      <c r="E3" s="49"/>
    </row>
    <row r="4" spans="1:5" s="1" customFormat="1" ht="17.25" customHeight="1" x14ac:dyDescent="0.25">
      <c r="A4" s="50" t="s">
        <v>63</v>
      </c>
      <c r="B4" s="75" t="s">
        <v>62</v>
      </c>
      <c r="C4" s="75"/>
      <c r="D4" s="48"/>
      <c r="E4" s="49"/>
    </row>
    <row r="5" spans="1:5" s="1" customFormat="1" ht="25.5" customHeight="1" x14ac:dyDescent="0.25">
      <c r="A5" s="50" t="s">
        <v>58</v>
      </c>
      <c r="B5" s="75" t="s">
        <v>59</v>
      </c>
      <c r="C5" s="75"/>
      <c r="D5" s="75"/>
      <c r="E5" s="76"/>
    </row>
    <row r="6" spans="1:5" s="1" customFormat="1" ht="17.25" customHeight="1" thickBot="1" x14ac:dyDescent="0.3">
      <c r="A6" s="90" t="s">
        <v>60</v>
      </c>
      <c r="B6" s="91"/>
      <c r="C6" s="91" t="s">
        <v>65</v>
      </c>
      <c r="D6" s="91"/>
      <c r="E6" s="92"/>
    </row>
    <row r="7" spans="1:5" s="1" customFormat="1" ht="57.75" customHeight="1" x14ac:dyDescent="0.25">
      <c r="A7" s="11" t="s">
        <v>83</v>
      </c>
      <c r="B7" s="88" t="s">
        <v>78</v>
      </c>
      <c r="C7" s="88"/>
      <c r="D7" s="88" t="s">
        <v>79</v>
      </c>
      <c r="E7" s="88"/>
    </row>
    <row r="8" spans="1:5" s="1" customFormat="1" ht="31.5" customHeight="1" x14ac:dyDescent="0.25">
      <c r="A8" s="86" t="s">
        <v>40</v>
      </c>
      <c r="B8" s="82" t="s">
        <v>50</v>
      </c>
      <c r="C8" s="83"/>
      <c r="D8" s="83"/>
      <c r="E8" s="45"/>
    </row>
    <row r="9" spans="1:5" s="1" customFormat="1" ht="17.25" customHeight="1" x14ac:dyDescent="0.25">
      <c r="A9" s="87"/>
      <c r="B9" s="71" t="s">
        <v>49</v>
      </c>
      <c r="C9" s="71" t="s">
        <v>35</v>
      </c>
      <c r="D9" s="84" t="s">
        <v>36</v>
      </c>
      <c r="E9" s="71" t="s">
        <v>37</v>
      </c>
    </row>
    <row r="10" spans="1:5" s="1" customFormat="1" ht="17.25" customHeight="1" x14ac:dyDescent="0.25">
      <c r="A10" s="44" t="s">
        <v>55</v>
      </c>
      <c r="B10" s="72"/>
      <c r="C10" s="72"/>
      <c r="D10" s="85"/>
      <c r="E10" s="72"/>
    </row>
    <row r="11" spans="1:5" s="1" customFormat="1" ht="17.25" customHeight="1" x14ac:dyDescent="0.25">
      <c r="A11" s="25" t="s">
        <v>4</v>
      </c>
      <c r="B11" s="26"/>
      <c r="C11" s="26"/>
      <c r="D11" s="26"/>
      <c r="E11" s="27"/>
    </row>
    <row r="12" spans="1:5" s="1" customFormat="1" ht="17.25" customHeight="1" x14ac:dyDescent="0.25">
      <c r="A12" s="5" t="s">
        <v>26</v>
      </c>
      <c r="B12" s="54"/>
      <c r="C12" s="58">
        <v>38</v>
      </c>
      <c r="D12" s="4"/>
      <c r="E12" s="3">
        <f t="shared" ref="E12:E28" si="0">C12*D12</f>
        <v>0</v>
      </c>
    </row>
    <row r="13" spans="1:5" s="1" customFormat="1" ht="17.25" customHeight="1" x14ac:dyDescent="0.25">
      <c r="A13" s="7" t="s">
        <v>27</v>
      </c>
      <c r="B13" s="8"/>
      <c r="C13" s="58">
        <v>38</v>
      </c>
      <c r="D13" s="8"/>
      <c r="E13" s="9">
        <f t="shared" si="0"/>
        <v>0</v>
      </c>
    </row>
    <row r="14" spans="1:5" s="1" customFormat="1" ht="17.25" customHeight="1" x14ac:dyDescent="0.25">
      <c r="A14" s="5" t="s">
        <v>28</v>
      </c>
      <c r="B14" s="54"/>
      <c r="C14" s="58">
        <v>38</v>
      </c>
      <c r="D14" s="4"/>
      <c r="E14" s="3">
        <f t="shared" si="0"/>
        <v>0</v>
      </c>
    </row>
    <row r="15" spans="1:5" s="1" customFormat="1" ht="17.25" customHeight="1" x14ac:dyDescent="0.25">
      <c r="A15" s="7" t="s">
        <v>29</v>
      </c>
      <c r="B15" s="59"/>
      <c r="C15" s="58">
        <v>38</v>
      </c>
      <c r="D15" s="8"/>
      <c r="E15" s="9">
        <f t="shared" si="0"/>
        <v>0</v>
      </c>
    </row>
    <row r="16" spans="1:5" s="1" customFormat="1" ht="17.25" customHeight="1" x14ac:dyDescent="0.25">
      <c r="A16" s="5" t="s">
        <v>30</v>
      </c>
      <c r="B16" s="54"/>
      <c r="C16" s="58">
        <v>38</v>
      </c>
      <c r="D16" s="4"/>
      <c r="E16" s="3">
        <f t="shared" si="0"/>
        <v>0</v>
      </c>
    </row>
    <row r="17" spans="1:7" s="1" customFormat="1" ht="17.25" customHeight="1" x14ac:dyDescent="0.25">
      <c r="A17" s="7" t="s">
        <v>0</v>
      </c>
      <c r="B17" s="59"/>
      <c r="C17" s="58">
        <v>38</v>
      </c>
      <c r="D17" s="8"/>
      <c r="E17" s="9">
        <f t="shared" si="0"/>
        <v>0</v>
      </c>
    </row>
    <row r="18" spans="1:7" s="1" customFormat="1" ht="17.25" customHeight="1" x14ac:dyDescent="0.25">
      <c r="A18" s="5" t="s">
        <v>38</v>
      </c>
      <c r="B18" s="54" t="s">
        <v>75</v>
      </c>
      <c r="C18" s="58">
        <v>38</v>
      </c>
      <c r="D18" s="4"/>
      <c r="E18" s="3">
        <f t="shared" si="0"/>
        <v>0</v>
      </c>
    </row>
    <row r="19" spans="1:7" s="1" customFormat="1" ht="17.25" customHeight="1" x14ac:dyDescent="0.25">
      <c r="A19" s="7" t="s">
        <v>39</v>
      </c>
      <c r="B19" s="59"/>
      <c r="C19" s="58">
        <v>38</v>
      </c>
      <c r="D19" s="8"/>
      <c r="E19" s="9">
        <f t="shared" si="0"/>
        <v>0</v>
      </c>
    </row>
    <row r="20" spans="1:7" s="1" customFormat="1" ht="17.25" customHeight="1" x14ac:dyDescent="0.25">
      <c r="A20" s="5" t="s">
        <v>22</v>
      </c>
      <c r="B20" s="54"/>
      <c r="C20" s="58">
        <v>38</v>
      </c>
      <c r="D20" s="4"/>
      <c r="E20" s="3">
        <f t="shared" si="0"/>
        <v>0</v>
      </c>
    </row>
    <row r="21" spans="1:7" s="1" customFormat="1" ht="17.25" customHeight="1" x14ac:dyDescent="0.25">
      <c r="A21" s="7" t="s">
        <v>23</v>
      </c>
      <c r="B21" s="59"/>
      <c r="C21" s="58">
        <v>38</v>
      </c>
      <c r="D21" s="8"/>
      <c r="E21" s="9">
        <f t="shared" si="0"/>
        <v>0</v>
      </c>
    </row>
    <row r="22" spans="1:7" s="1" customFormat="1" ht="17.25" customHeight="1" x14ac:dyDescent="0.25">
      <c r="A22" s="5" t="s">
        <v>1</v>
      </c>
      <c r="B22" s="54"/>
      <c r="C22" s="58">
        <v>38</v>
      </c>
      <c r="D22" s="4"/>
      <c r="E22" s="3">
        <f t="shared" si="0"/>
        <v>0</v>
      </c>
    </row>
    <row r="23" spans="1:7" s="1" customFormat="1" ht="27" customHeight="1" x14ac:dyDescent="0.25">
      <c r="A23" s="7" t="s">
        <v>2</v>
      </c>
      <c r="B23" s="59"/>
      <c r="C23" s="58">
        <v>38</v>
      </c>
      <c r="D23" s="8"/>
      <c r="E23" s="9">
        <f t="shared" si="0"/>
        <v>0</v>
      </c>
    </row>
    <row r="24" spans="1:7" s="1" customFormat="1" ht="17.25" customHeight="1" x14ac:dyDescent="0.25">
      <c r="A24" s="5" t="s">
        <v>3</v>
      </c>
      <c r="B24" s="54"/>
      <c r="C24" s="58">
        <v>38</v>
      </c>
      <c r="D24" s="4"/>
      <c r="E24" s="3">
        <f t="shared" si="0"/>
        <v>0</v>
      </c>
    </row>
    <row r="25" spans="1:7" s="1" customFormat="1" ht="17.25" customHeight="1" x14ac:dyDescent="0.25">
      <c r="A25" s="7" t="s">
        <v>31</v>
      </c>
      <c r="B25" s="59"/>
      <c r="C25" s="58">
        <v>38</v>
      </c>
      <c r="D25" s="8"/>
      <c r="E25" s="9">
        <f t="shared" si="0"/>
        <v>0</v>
      </c>
    </row>
    <row r="26" spans="1:7" s="1" customFormat="1" ht="17.25" customHeight="1" x14ac:dyDescent="0.25">
      <c r="A26" s="5" t="s">
        <v>5</v>
      </c>
      <c r="B26" s="54"/>
      <c r="C26" s="58">
        <v>38</v>
      </c>
      <c r="D26" s="4"/>
      <c r="E26" s="3">
        <f t="shared" si="0"/>
        <v>0</v>
      </c>
      <c r="F26"/>
      <c r="G26"/>
    </row>
    <row r="27" spans="1:7" s="1" customFormat="1" ht="17.25" customHeight="1" x14ac:dyDescent="0.25">
      <c r="A27" s="7" t="s">
        <v>6</v>
      </c>
      <c r="B27" s="59"/>
      <c r="C27" s="58">
        <v>38</v>
      </c>
      <c r="D27" s="8"/>
      <c r="E27" s="9">
        <f t="shared" si="0"/>
        <v>0</v>
      </c>
      <c r="F27"/>
      <c r="G27"/>
    </row>
    <row r="28" spans="1:7" s="1" customFormat="1" ht="17.25" customHeight="1" x14ac:dyDescent="0.25">
      <c r="A28" s="5" t="s">
        <v>32</v>
      </c>
      <c r="B28" s="54"/>
      <c r="C28" s="58">
        <v>38</v>
      </c>
      <c r="D28" s="4"/>
      <c r="E28" s="3">
        <f t="shared" si="0"/>
        <v>0</v>
      </c>
      <c r="F28"/>
      <c r="G28"/>
    </row>
    <row r="29" spans="1:7" s="1" customFormat="1" ht="17.25" customHeight="1" x14ac:dyDescent="0.25">
      <c r="A29" s="34" t="s">
        <v>77</v>
      </c>
      <c r="B29" s="35"/>
      <c r="C29" s="36"/>
      <c r="D29" s="36"/>
      <c r="E29" s="37"/>
    </row>
    <row r="30" spans="1:7" s="1" customFormat="1" ht="17.25" customHeight="1" x14ac:dyDescent="0.25">
      <c r="A30" s="6" t="s">
        <v>7</v>
      </c>
      <c r="B30" s="61"/>
      <c r="C30" s="58">
        <v>38</v>
      </c>
      <c r="D30" s="4"/>
      <c r="E30" s="3">
        <f>C30*D30</f>
        <v>0</v>
      </c>
    </row>
    <row r="31" spans="1:7" s="1" customFormat="1" ht="17.25" customHeight="1" x14ac:dyDescent="0.25">
      <c r="A31" s="10" t="s">
        <v>8</v>
      </c>
      <c r="B31" s="62"/>
      <c r="C31" s="58">
        <v>38</v>
      </c>
      <c r="D31" s="8"/>
      <c r="E31" s="9">
        <f t="shared" ref="E31:E33" si="1">C31*D31</f>
        <v>0</v>
      </c>
    </row>
    <row r="32" spans="1:7" s="1" customFormat="1" ht="30" customHeight="1" x14ac:dyDescent="0.25">
      <c r="A32" s="24" t="s">
        <v>47</v>
      </c>
      <c r="B32" s="63"/>
      <c r="C32" s="64">
        <v>38</v>
      </c>
      <c r="D32" s="65"/>
      <c r="E32" s="66">
        <f>C32*D32</f>
        <v>0</v>
      </c>
    </row>
    <row r="33" spans="1:5" s="1" customFormat="1" ht="17.25" customHeight="1" x14ac:dyDescent="0.25">
      <c r="A33" s="10" t="s">
        <v>46</v>
      </c>
      <c r="B33" s="10"/>
      <c r="C33" s="64">
        <v>38</v>
      </c>
      <c r="D33" s="8"/>
      <c r="E33" s="9">
        <f t="shared" si="1"/>
        <v>0</v>
      </c>
    </row>
    <row r="34" spans="1:5" s="1" customFormat="1" ht="17.25" customHeight="1" x14ac:dyDescent="0.25">
      <c r="A34" s="34" t="s">
        <v>10</v>
      </c>
      <c r="B34" s="35"/>
      <c r="C34" s="38" t="s">
        <v>41</v>
      </c>
      <c r="D34" s="39"/>
      <c r="E34" s="40"/>
    </row>
    <row r="35" spans="1:5" s="1" customFormat="1" ht="17.25" customHeight="1" x14ac:dyDescent="0.25">
      <c r="A35" s="6" t="s">
        <v>11</v>
      </c>
      <c r="B35" s="54"/>
      <c r="C35" s="58">
        <v>38</v>
      </c>
      <c r="D35" s="4"/>
      <c r="E35" s="3">
        <f>C35*D35</f>
        <v>0</v>
      </c>
    </row>
    <row r="36" spans="1:5" s="1" customFormat="1" ht="17.25" customHeight="1" x14ac:dyDescent="0.25">
      <c r="A36" s="34" t="s">
        <v>12</v>
      </c>
      <c r="B36" s="35"/>
      <c r="C36" s="55"/>
      <c r="D36" s="39"/>
      <c r="E36" s="40"/>
    </row>
    <row r="37" spans="1:5" s="1" customFormat="1" ht="17.25" customHeight="1" x14ac:dyDescent="0.25">
      <c r="A37" s="6" t="s">
        <v>33</v>
      </c>
      <c r="B37" s="54"/>
      <c r="C37" s="58">
        <v>38</v>
      </c>
      <c r="D37" s="4"/>
      <c r="E37" s="3">
        <f t="shared" ref="E37:E41" si="2">C37*D37</f>
        <v>0</v>
      </c>
    </row>
    <row r="38" spans="1:5" s="1" customFormat="1" ht="17.25" customHeight="1" x14ac:dyDescent="0.25">
      <c r="A38" s="7" t="s">
        <v>13</v>
      </c>
      <c r="B38" s="59"/>
      <c r="C38" s="58">
        <v>38</v>
      </c>
      <c r="D38" s="8"/>
      <c r="E38" s="9">
        <f t="shared" si="2"/>
        <v>0</v>
      </c>
    </row>
    <row r="39" spans="1:5" s="1" customFormat="1" ht="17.25" customHeight="1" x14ac:dyDescent="0.25">
      <c r="A39" s="5" t="s">
        <v>14</v>
      </c>
      <c r="B39" s="54" t="s">
        <v>76</v>
      </c>
      <c r="C39" s="58">
        <v>38</v>
      </c>
      <c r="D39" s="4"/>
      <c r="E39" s="3">
        <f t="shared" si="2"/>
        <v>0</v>
      </c>
    </row>
    <row r="40" spans="1:5" s="1" customFormat="1" ht="17.25" customHeight="1" x14ac:dyDescent="0.25">
      <c r="A40" s="7" t="s">
        <v>15</v>
      </c>
      <c r="B40" s="59"/>
      <c r="C40" s="58">
        <v>38</v>
      </c>
      <c r="D40" s="8"/>
      <c r="E40" s="9">
        <f t="shared" si="2"/>
        <v>0</v>
      </c>
    </row>
    <row r="41" spans="1:5" s="1" customFormat="1" ht="17.25" customHeight="1" x14ac:dyDescent="0.25">
      <c r="A41" s="5" t="s">
        <v>16</v>
      </c>
      <c r="B41" s="54"/>
      <c r="C41" s="58">
        <v>38</v>
      </c>
      <c r="D41" s="4"/>
      <c r="E41" s="3">
        <f t="shared" si="2"/>
        <v>0</v>
      </c>
    </row>
    <row r="42" spans="1:5" s="1" customFormat="1" ht="17.25" customHeight="1" x14ac:dyDescent="0.25">
      <c r="A42" s="7" t="s">
        <v>17</v>
      </c>
      <c r="B42" s="59"/>
      <c r="C42" s="58">
        <v>38</v>
      </c>
      <c r="D42" s="8"/>
      <c r="E42" s="9">
        <f t="shared" ref="E42" si="3">C42*D42</f>
        <v>0</v>
      </c>
    </row>
    <row r="43" spans="1:5" s="1" customFormat="1" ht="17.25" customHeight="1" x14ac:dyDescent="0.25">
      <c r="A43" s="34" t="s">
        <v>18</v>
      </c>
      <c r="B43" s="35"/>
      <c r="C43" s="55"/>
      <c r="D43" s="39"/>
      <c r="E43" s="40"/>
    </row>
    <row r="44" spans="1:5" s="1" customFormat="1" ht="17.25" customHeight="1" x14ac:dyDescent="0.25">
      <c r="A44" s="5" t="s">
        <v>19</v>
      </c>
      <c r="B44" s="54"/>
      <c r="C44" s="58">
        <v>38</v>
      </c>
      <c r="D44" s="4"/>
      <c r="E44" s="3">
        <f t="shared" ref="E44:E51" si="4">C44*D44</f>
        <v>0</v>
      </c>
    </row>
    <row r="45" spans="1:5" s="1" customFormat="1" ht="17.25" customHeight="1" x14ac:dyDescent="0.25">
      <c r="A45" s="7" t="s">
        <v>34</v>
      </c>
      <c r="B45" s="59"/>
      <c r="C45" s="58">
        <v>38</v>
      </c>
      <c r="D45" s="8"/>
      <c r="E45" s="9">
        <f t="shared" si="4"/>
        <v>0</v>
      </c>
    </row>
    <row r="46" spans="1:5" s="1" customFormat="1" ht="17.25" customHeight="1" x14ac:dyDescent="0.25">
      <c r="A46" s="5" t="s">
        <v>24</v>
      </c>
      <c r="B46" s="54"/>
      <c r="C46" s="58">
        <v>38</v>
      </c>
      <c r="D46" s="4"/>
      <c r="E46" s="3">
        <f t="shared" si="4"/>
        <v>0</v>
      </c>
    </row>
    <row r="47" spans="1:5" s="1" customFormat="1" ht="17.25" customHeight="1" x14ac:dyDescent="0.25">
      <c r="A47" s="7" t="s">
        <v>25</v>
      </c>
      <c r="B47" s="59"/>
      <c r="C47" s="58">
        <v>38</v>
      </c>
      <c r="D47" s="8"/>
      <c r="E47" s="9">
        <f t="shared" si="4"/>
        <v>0</v>
      </c>
    </row>
    <row r="48" spans="1:5" s="1" customFormat="1" ht="17.25" customHeight="1" x14ac:dyDescent="0.25">
      <c r="A48" s="5" t="s">
        <v>20</v>
      </c>
      <c r="B48" s="54"/>
      <c r="C48" s="58">
        <v>38</v>
      </c>
      <c r="D48" s="4"/>
      <c r="E48" s="3">
        <f t="shared" si="4"/>
        <v>0</v>
      </c>
    </row>
    <row r="49" spans="1:7" s="1" customFormat="1" ht="17.25" customHeight="1" x14ac:dyDescent="0.25">
      <c r="A49" s="7" t="s">
        <v>21</v>
      </c>
      <c r="B49" s="59"/>
      <c r="C49" s="58">
        <v>38</v>
      </c>
      <c r="D49" s="8"/>
      <c r="E49" s="9">
        <f t="shared" si="4"/>
        <v>0</v>
      </c>
    </row>
    <row r="50" spans="1:7" s="1" customFormat="1" ht="17.25" customHeight="1" x14ac:dyDescent="0.25">
      <c r="A50" s="34" t="s">
        <v>68</v>
      </c>
      <c r="B50" s="35"/>
      <c r="C50" s="55"/>
      <c r="D50" s="39"/>
      <c r="E50" s="40"/>
    </row>
    <row r="51" spans="1:7" s="1" customFormat="1" ht="17.25" customHeight="1" x14ac:dyDescent="0.25">
      <c r="A51" s="46" t="s">
        <v>86</v>
      </c>
      <c r="B51" s="29"/>
      <c r="C51" s="58">
        <v>38</v>
      </c>
      <c r="D51" s="30"/>
      <c r="E51" s="3">
        <f t="shared" si="4"/>
        <v>0</v>
      </c>
    </row>
    <row r="52" spans="1:7" s="1" customFormat="1" ht="17.25" customHeight="1" x14ac:dyDescent="0.25">
      <c r="A52" s="28" t="s">
        <v>56</v>
      </c>
      <c r="B52" s="31"/>
      <c r="C52" s="32"/>
      <c r="D52" s="33"/>
      <c r="E52" s="47"/>
    </row>
    <row r="53" spans="1:7" s="1" customFormat="1" ht="17.25" customHeight="1" x14ac:dyDescent="0.25">
      <c r="A53" s="34" t="s">
        <v>69</v>
      </c>
      <c r="B53" s="42"/>
      <c r="C53" s="36"/>
      <c r="D53" s="36"/>
      <c r="E53" s="37"/>
      <c r="F53"/>
      <c r="G53"/>
    </row>
    <row r="54" spans="1:7" x14ac:dyDescent="0.25">
      <c r="A54" s="7" t="s">
        <v>26</v>
      </c>
      <c r="B54" s="7"/>
      <c r="C54" s="67">
        <v>60</v>
      </c>
      <c r="D54" s="8"/>
      <c r="E54" s="9">
        <f t="shared" ref="E54:E63" si="5">C54*D54</f>
        <v>0</v>
      </c>
    </row>
    <row r="55" spans="1:7" x14ac:dyDescent="0.25">
      <c r="A55" s="23" t="s">
        <v>30</v>
      </c>
      <c r="B55" s="23"/>
      <c r="C55" s="2">
        <v>60</v>
      </c>
      <c r="D55" s="4"/>
      <c r="E55" s="3">
        <f t="shared" si="5"/>
        <v>0</v>
      </c>
    </row>
    <row r="56" spans="1:7" x14ac:dyDescent="0.25">
      <c r="A56" s="7" t="s">
        <v>39</v>
      </c>
      <c r="B56" s="7"/>
      <c r="C56" s="2">
        <v>60</v>
      </c>
      <c r="D56" s="8"/>
      <c r="E56" s="9">
        <f t="shared" si="5"/>
        <v>0</v>
      </c>
    </row>
    <row r="57" spans="1:7" x14ac:dyDescent="0.25">
      <c r="A57" s="23" t="s">
        <v>22</v>
      </c>
      <c r="B57" s="23"/>
      <c r="C57" s="2">
        <v>60</v>
      </c>
      <c r="D57" s="4"/>
      <c r="E57" s="3">
        <f t="shared" si="5"/>
        <v>0</v>
      </c>
    </row>
    <row r="58" spans="1:7" ht="24.6" customHeight="1" x14ac:dyDescent="0.25">
      <c r="A58" s="7" t="s">
        <v>23</v>
      </c>
      <c r="B58" s="7"/>
      <c r="C58" s="2">
        <v>60</v>
      </c>
      <c r="D58" s="8"/>
      <c r="E58" s="9">
        <f t="shared" si="5"/>
        <v>0</v>
      </c>
    </row>
    <row r="59" spans="1:7" x14ac:dyDescent="0.25">
      <c r="A59" s="23" t="s">
        <v>1</v>
      </c>
      <c r="B59" s="23"/>
      <c r="C59" s="2">
        <v>60</v>
      </c>
      <c r="D59" s="4"/>
      <c r="E59" s="3">
        <f t="shared" si="5"/>
        <v>0</v>
      </c>
    </row>
    <row r="60" spans="1:7" x14ac:dyDescent="0.25">
      <c r="A60" s="10" t="s">
        <v>2</v>
      </c>
      <c r="B60" s="10"/>
      <c r="C60" s="2">
        <v>60</v>
      </c>
      <c r="D60" s="8"/>
      <c r="E60" s="9">
        <f t="shared" si="5"/>
        <v>0</v>
      </c>
    </row>
    <row r="61" spans="1:7" x14ac:dyDescent="0.25">
      <c r="A61" s="24" t="s">
        <v>3</v>
      </c>
      <c r="B61" s="24"/>
      <c r="C61" s="2">
        <v>60</v>
      </c>
      <c r="D61" s="4"/>
      <c r="E61" s="3">
        <f t="shared" si="5"/>
        <v>0</v>
      </c>
    </row>
    <row r="62" spans="1:7" x14ac:dyDescent="0.25">
      <c r="A62" s="10" t="s">
        <v>31</v>
      </c>
      <c r="B62" s="10"/>
      <c r="C62" s="2">
        <v>60</v>
      </c>
      <c r="D62" s="8"/>
      <c r="E62" s="9">
        <f t="shared" si="5"/>
        <v>0</v>
      </c>
    </row>
    <row r="63" spans="1:7" x14ac:dyDescent="0.25">
      <c r="A63" s="23" t="s">
        <v>6</v>
      </c>
      <c r="B63" s="23"/>
      <c r="C63" s="2">
        <v>60</v>
      </c>
      <c r="D63" s="4"/>
      <c r="E63" s="3">
        <f t="shared" si="5"/>
        <v>0</v>
      </c>
    </row>
    <row r="64" spans="1:7" ht="29.25" x14ac:dyDescent="0.25">
      <c r="A64" s="34" t="s">
        <v>70</v>
      </c>
      <c r="B64" s="42"/>
      <c r="C64" s="36"/>
      <c r="D64" s="36"/>
      <c r="E64" s="37"/>
    </row>
    <row r="65" spans="1:5" ht="18" customHeight="1" x14ac:dyDescent="0.25">
      <c r="A65" s="5" t="s">
        <v>26</v>
      </c>
      <c r="B65" s="5"/>
      <c r="C65" s="58">
        <v>69</v>
      </c>
      <c r="D65" s="4"/>
      <c r="E65" s="3">
        <f t="shared" ref="E65:E74" si="6">C65*D65</f>
        <v>0</v>
      </c>
    </row>
    <row r="66" spans="1:5" x14ac:dyDescent="0.25">
      <c r="A66" s="7" t="s">
        <v>30</v>
      </c>
      <c r="B66" s="7"/>
      <c r="C66" s="58">
        <v>69</v>
      </c>
      <c r="D66" s="8"/>
      <c r="E66" s="9">
        <f t="shared" si="6"/>
        <v>0</v>
      </c>
    </row>
    <row r="67" spans="1:5" x14ac:dyDescent="0.25">
      <c r="A67" s="23" t="s">
        <v>39</v>
      </c>
      <c r="B67" s="3"/>
      <c r="C67" s="58">
        <v>69</v>
      </c>
      <c r="D67" s="4"/>
      <c r="E67" s="60">
        <f t="shared" si="6"/>
        <v>0</v>
      </c>
    </row>
    <row r="68" spans="1:5" ht="13.9" customHeight="1" x14ac:dyDescent="0.25">
      <c r="A68" s="7" t="s">
        <v>22</v>
      </c>
      <c r="B68" s="7"/>
      <c r="C68" s="58">
        <v>69</v>
      </c>
      <c r="D68" s="8"/>
      <c r="E68" s="9">
        <f t="shared" si="6"/>
        <v>0</v>
      </c>
    </row>
    <row r="69" spans="1:5" x14ac:dyDescent="0.25">
      <c r="A69" s="23" t="s">
        <v>23</v>
      </c>
      <c r="B69" s="3"/>
      <c r="C69" s="58">
        <v>69</v>
      </c>
      <c r="D69" s="4"/>
      <c r="E69" s="60">
        <f t="shared" si="6"/>
        <v>0</v>
      </c>
    </row>
    <row r="70" spans="1:5" x14ac:dyDescent="0.25">
      <c r="A70" s="7" t="s">
        <v>1</v>
      </c>
      <c r="B70" s="7"/>
      <c r="C70" s="58">
        <v>69</v>
      </c>
      <c r="D70" s="8"/>
      <c r="E70" s="9">
        <f t="shared" si="6"/>
        <v>0</v>
      </c>
    </row>
    <row r="71" spans="1:5" x14ac:dyDescent="0.25">
      <c r="A71" s="23" t="s">
        <v>2</v>
      </c>
      <c r="B71" s="3"/>
      <c r="C71" s="58">
        <v>69</v>
      </c>
      <c r="D71" s="4"/>
      <c r="E71" s="60">
        <f t="shared" si="6"/>
        <v>0</v>
      </c>
    </row>
    <row r="72" spans="1:5" ht="15" customHeight="1" x14ac:dyDescent="0.25">
      <c r="A72" s="7" t="s">
        <v>3</v>
      </c>
      <c r="B72" s="7"/>
      <c r="C72" s="58">
        <v>69</v>
      </c>
      <c r="D72" s="8"/>
      <c r="E72" s="9">
        <f t="shared" si="6"/>
        <v>0</v>
      </c>
    </row>
    <row r="73" spans="1:5" x14ac:dyDescent="0.25">
      <c r="A73" s="23" t="s">
        <v>31</v>
      </c>
      <c r="B73" s="3"/>
      <c r="C73" s="58">
        <v>69</v>
      </c>
      <c r="D73" s="4"/>
      <c r="E73" s="60">
        <f t="shared" si="6"/>
        <v>0</v>
      </c>
    </row>
    <row r="74" spans="1:5" x14ac:dyDescent="0.25">
      <c r="A74" s="7" t="s">
        <v>6</v>
      </c>
      <c r="B74" s="7"/>
      <c r="C74" s="58">
        <v>69</v>
      </c>
      <c r="D74" s="8"/>
      <c r="E74" s="9">
        <f t="shared" si="6"/>
        <v>0</v>
      </c>
    </row>
    <row r="75" spans="1:5" ht="29.25" x14ac:dyDescent="0.25">
      <c r="A75" s="34" t="s">
        <v>71</v>
      </c>
      <c r="B75" s="42"/>
      <c r="C75" s="41"/>
      <c r="D75" s="35"/>
      <c r="E75" s="40"/>
    </row>
    <row r="76" spans="1:5" x14ac:dyDescent="0.25">
      <c r="A76" s="6" t="s">
        <v>7</v>
      </c>
      <c r="B76" s="6"/>
      <c r="C76" s="58">
        <v>69</v>
      </c>
      <c r="D76" s="4"/>
      <c r="E76" s="3">
        <f t="shared" ref="E76:E84" si="7">C76*D76</f>
        <v>0</v>
      </c>
    </row>
    <row r="77" spans="1:5" x14ac:dyDescent="0.25">
      <c r="A77" s="10" t="s">
        <v>8</v>
      </c>
      <c r="B77" s="10"/>
      <c r="C77" s="58">
        <v>69</v>
      </c>
      <c r="D77" s="8"/>
      <c r="E77" s="9">
        <f t="shared" si="7"/>
        <v>0</v>
      </c>
    </row>
    <row r="78" spans="1:5" ht="45" x14ac:dyDescent="0.25">
      <c r="A78" s="24" t="s">
        <v>47</v>
      </c>
      <c r="B78" s="24"/>
      <c r="C78" s="64">
        <v>69</v>
      </c>
      <c r="D78" s="65"/>
      <c r="E78" s="66">
        <f t="shared" si="7"/>
        <v>0</v>
      </c>
    </row>
    <row r="79" spans="1:5" x14ac:dyDescent="0.25">
      <c r="A79" s="10" t="s">
        <v>46</v>
      </c>
      <c r="B79" s="10"/>
      <c r="C79" s="58">
        <v>69</v>
      </c>
      <c r="D79" s="8"/>
      <c r="E79" s="9">
        <f t="shared" si="7"/>
        <v>0</v>
      </c>
    </row>
    <row r="80" spans="1:5" x14ac:dyDescent="0.25">
      <c r="A80" s="24" t="s">
        <v>9</v>
      </c>
      <c r="B80" s="24"/>
      <c r="C80" s="58">
        <v>69</v>
      </c>
      <c r="D80" s="65"/>
      <c r="E80" s="66">
        <f t="shared" si="7"/>
        <v>0</v>
      </c>
    </row>
    <row r="81" spans="1:5" x14ac:dyDescent="0.25">
      <c r="A81" s="7" t="s">
        <v>51</v>
      </c>
      <c r="B81" s="7"/>
      <c r="C81" s="58">
        <v>69</v>
      </c>
      <c r="D81" s="8"/>
      <c r="E81" s="9">
        <f t="shared" si="7"/>
        <v>0</v>
      </c>
    </row>
    <row r="82" spans="1:5" x14ac:dyDescent="0.25">
      <c r="A82" s="24" t="s">
        <v>52</v>
      </c>
      <c r="B82" s="24"/>
      <c r="C82" s="58">
        <v>69</v>
      </c>
      <c r="D82" s="65"/>
      <c r="E82" s="66">
        <f t="shared" si="7"/>
        <v>0</v>
      </c>
    </row>
    <row r="83" spans="1:5" ht="30" customHeight="1" x14ac:dyDescent="0.25">
      <c r="A83" s="34" t="s">
        <v>53</v>
      </c>
      <c r="B83" s="42"/>
      <c r="C83" s="43"/>
      <c r="D83" s="35"/>
      <c r="E83" s="40"/>
    </row>
    <row r="84" spans="1:5" x14ac:dyDescent="0.25">
      <c r="A84" s="5" t="s">
        <v>54</v>
      </c>
      <c r="B84" s="5"/>
      <c r="C84" s="2">
        <v>4.0999999999999996</v>
      </c>
      <c r="D84" s="4"/>
      <c r="E84" s="3">
        <f t="shared" si="7"/>
        <v>0</v>
      </c>
    </row>
    <row r="85" spans="1:5" x14ac:dyDescent="0.25">
      <c r="B85" s="12">
        <v>1</v>
      </c>
      <c r="C85" s="78" t="s">
        <v>42</v>
      </c>
      <c r="D85" s="79"/>
      <c r="E85" s="13">
        <f>SUM(E12:E82)</f>
        <v>0</v>
      </c>
    </row>
    <row r="86" spans="1:5" x14ac:dyDescent="0.25">
      <c r="B86" s="12">
        <v>2</v>
      </c>
      <c r="C86" s="80" t="s">
        <v>72</v>
      </c>
      <c r="D86" s="81"/>
      <c r="E86" s="3">
        <f>E85*5.5/100</f>
        <v>0</v>
      </c>
    </row>
    <row r="87" spans="1:5" x14ac:dyDescent="0.25">
      <c r="B87" s="12"/>
      <c r="C87" s="56"/>
      <c r="D87" s="57" t="s">
        <v>73</v>
      </c>
      <c r="E87" s="3">
        <f>E84*20/100</f>
        <v>0</v>
      </c>
    </row>
    <row r="88" spans="1:5" x14ac:dyDescent="0.25">
      <c r="A88" s="22" t="s">
        <v>48</v>
      </c>
      <c r="B88" s="12">
        <v>3</v>
      </c>
      <c r="C88" s="80" t="s">
        <v>43</v>
      </c>
      <c r="D88" s="81"/>
      <c r="E88" s="14">
        <f>SUM(E85:E87)</f>
        <v>0</v>
      </c>
    </row>
    <row r="89" spans="1:5" x14ac:dyDescent="0.25">
      <c r="B89" s="12">
        <v>4</v>
      </c>
      <c r="C89" s="15" t="s">
        <v>66</v>
      </c>
      <c r="D89" s="16"/>
      <c r="E89" s="17">
        <f>E85*30/100</f>
        <v>0</v>
      </c>
    </row>
    <row r="90" spans="1:5" ht="23.45" customHeight="1" x14ac:dyDescent="0.25">
      <c r="B90" s="18">
        <v>5</v>
      </c>
      <c r="C90" s="69" t="s">
        <v>44</v>
      </c>
      <c r="D90" s="70"/>
      <c r="E90" s="17">
        <f>E88-E89</f>
        <v>0</v>
      </c>
    </row>
    <row r="91" spans="1:5" x14ac:dyDescent="0.25">
      <c r="A91" s="19" t="s">
        <v>81</v>
      </c>
      <c r="B91" s="20"/>
      <c r="C91" s="1"/>
      <c r="D91" s="1"/>
      <c r="E91" s="1"/>
    </row>
    <row r="92" spans="1:5" x14ac:dyDescent="0.25">
      <c r="A92" s="19" t="s">
        <v>74</v>
      </c>
      <c r="B92" s="20"/>
      <c r="C92" s="1"/>
      <c r="D92" s="1"/>
      <c r="E92" s="1"/>
    </row>
    <row r="93" spans="1:5" x14ac:dyDescent="0.25">
      <c r="A93" s="19" t="s">
        <v>45</v>
      </c>
      <c r="B93" s="20"/>
      <c r="C93" s="1"/>
      <c r="D93" s="1"/>
      <c r="E93" s="1"/>
    </row>
    <row r="94" spans="1:5" x14ac:dyDescent="0.25">
      <c r="A94" s="19" t="s">
        <v>80</v>
      </c>
      <c r="B94" s="20"/>
      <c r="C94" s="1"/>
      <c r="D94" s="1"/>
      <c r="E94" s="1"/>
    </row>
    <row r="95" spans="1:5" x14ac:dyDescent="0.25">
      <c r="A95" s="19" t="s">
        <v>82</v>
      </c>
      <c r="B95" s="20"/>
      <c r="C95" s="1"/>
      <c r="D95" s="1"/>
      <c r="E95" s="1"/>
    </row>
    <row r="96" spans="1:5" ht="28.15" customHeight="1" x14ac:dyDescent="0.25">
      <c r="A96" s="93" t="s">
        <v>85</v>
      </c>
      <c r="B96" s="93"/>
      <c r="C96" s="93"/>
      <c r="D96" s="21"/>
      <c r="E96" s="21"/>
    </row>
    <row r="98" spans="1:5" x14ac:dyDescent="0.25">
      <c r="A98" s="89" t="s">
        <v>64</v>
      </c>
      <c r="B98" s="89"/>
      <c r="C98" s="89"/>
      <c r="D98" s="89"/>
      <c r="E98" s="89"/>
    </row>
    <row r="99" spans="1:5" x14ac:dyDescent="0.25">
      <c r="A99" s="89"/>
      <c r="B99" s="89"/>
      <c r="C99" s="89"/>
      <c r="D99" s="89"/>
      <c r="E99" s="89"/>
    </row>
    <row r="100" spans="1:5" x14ac:dyDescent="0.25">
      <c r="A100" s="89"/>
      <c r="B100" s="89"/>
      <c r="C100" s="89"/>
      <c r="D100" s="89"/>
      <c r="E100" s="89"/>
    </row>
    <row r="101" spans="1:5" x14ac:dyDescent="0.25">
      <c r="A101" s="89"/>
      <c r="B101" s="89"/>
      <c r="C101" s="89"/>
      <c r="D101" s="89"/>
      <c r="E101" s="89"/>
    </row>
    <row r="102" spans="1:5" x14ac:dyDescent="0.25">
      <c r="A102" s="89"/>
      <c r="B102" s="89"/>
      <c r="C102" s="89"/>
      <c r="D102" s="89"/>
      <c r="E102" s="89"/>
    </row>
    <row r="103" spans="1:5" x14ac:dyDescent="0.25">
      <c r="A103" s="89"/>
      <c r="B103" s="89"/>
      <c r="C103" s="89"/>
      <c r="D103" s="89"/>
      <c r="E103" s="89"/>
    </row>
    <row r="104" spans="1:5" x14ac:dyDescent="0.25">
      <c r="A104" s="89"/>
      <c r="B104" s="89"/>
      <c r="C104" s="89"/>
      <c r="D104" s="89"/>
      <c r="E104" s="89"/>
    </row>
  </sheetData>
  <sheetProtection sheet="1" objects="1" scenarios="1"/>
  <sortState xmlns:xlrd2="http://schemas.microsoft.com/office/spreadsheetml/2017/richdata2" ref="A88:A99">
    <sortCondition ref="A88"/>
  </sortState>
  <mergeCells count="21">
    <mergeCell ref="A98:E104"/>
    <mergeCell ref="B4:C4"/>
    <mergeCell ref="A6:B6"/>
    <mergeCell ref="C6:E6"/>
    <mergeCell ref="A96:C96"/>
    <mergeCell ref="D7:E7"/>
    <mergeCell ref="A1:E1"/>
    <mergeCell ref="C90:D90"/>
    <mergeCell ref="E9:E10"/>
    <mergeCell ref="A3:B3"/>
    <mergeCell ref="B5:E5"/>
    <mergeCell ref="B2:C2"/>
    <mergeCell ref="C85:D85"/>
    <mergeCell ref="C86:D86"/>
    <mergeCell ref="C88:D88"/>
    <mergeCell ref="B8:D8"/>
    <mergeCell ref="B9:B10"/>
    <mergeCell ref="C9:C10"/>
    <mergeCell ref="D9:D10"/>
    <mergeCell ref="A8:A9"/>
    <mergeCell ref="B7:C7"/>
  </mergeCells>
  <pageMargins left="0.70866141732283472" right="0.31496062992125984" top="0.39370078740157483" bottom="0.35433070866141736" header="0.31496062992125984" footer="0.31496062992125984"/>
  <pageSetup paperSize="9" scale="71" orientation="portrait" r:id="rId1"/>
  <rowBreaks count="1" manualBreakCount="1">
    <brk id="51"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xdr:col>
                    <xdr:colOff>1104900</xdr:colOff>
                    <xdr:row>6</xdr:row>
                    <xdr:rowOff>276225</xdr:rowOff>
                  </from>
                  <to>
                    <xdr:col>2</xdr:col>
                    <xdr:colOff>857250</xdr:colOff>
                    <xdr:row>6</xdr:row>
                    <xdr:rowOff>485775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847725</xdr:colOff>
                    <xdr:row>6</xdr:row>
                    <xdr:rowOff>371475</xdr:rowOff>
                  </from>
                  <to>
                    <xdr:col>4</xdr:col>
                    <xdr:colOff>285750</xdr:colOff>
                    <xdr:row>6</xdr:row>
                    <xdr:rowOff>561975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1104900</xdr:colOff>
                    <xdr:row>6</xdr:row>
                    <xdr:rowOff>476250</xdr:rowOff>
                  </from>
                  <to>
                    <xdr:col>2</xdr:col>
                    <xdr:colOff>857250</xdr:colOff>
                    <xdr:row>6</xdr:row>
                    <xdr:rowOff>685800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Feuil1</vt:lpstr>
      <vt:lpstr>Feuil3</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mljorelle</dc:creator>
  <cp:lastModifiedBy>Dominique Herpin</cp:lastModifiedBy>
  <cp:lastPrinted>2026-09-10T14:45:05Z</cp:lastPrinted>
  <dcterms:created xsi:type="dcterms:W3CDTF">2013-10-03T10:09:56Z</dcterms:created>
  <dcterms:modified xsi:type="dcterms:W3CDTF">2026-09-22T07:22:47Z</dcterms:modified>
</cp:coreProperties>
</file>